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 l="1"/>
  <c r="G23" i="1"/>
  <c r="G18" i="1" l="1"/>
  <c r="G19" i="1"/>
  <c r="G20" i="1"/>
  <c r="G13" i="1" l="1"/>
  <c r="G14" i="1"/>
  <c r="G15" i="1"/>
  <c r="G16" i="1"/>
  <c r="G17" i="1"/>
  <c r="G12" i="1"/>
  <c r="G25" i="1" s="1"/>
  <c r="G27" i="1" l="1"/>
</calcChain>
</file>

<file path=xl/sharedStrings.xml><?xml version="1.0" encoding="utf-8"?>
<sst xmlns="http://schemas.openxmlformats.org/spreadsheetml/2006/main" count="44" uniqueCount="28">
  <si>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</si>
  <si>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</si>
  <si>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</si>
  <si>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</si>
  <si>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</si>
  <si>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</si>
  <si>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</si>
  <si>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</si>
  <si>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</si>
  <si>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Угольная, 40</t>
  </si>
  <si>
    <t>Смена труб ц.о РР ф25, кв.48, подвал</t>
  </si>
  <si>
    <t>мп</t>
  </si>
  <si>
    <t>Смена сгона ц.о РР ф25, кв.48, подвал</t>
  </si>
  <si>
    <t>шт</t>
  </si>
  <si>
    <t>Смена кан.труб ПП ф110, подвал</t>
  </si>
  <si>
    <t>Смена кан.труб ПП ф50, подвал</t>
  </si>
  <si>
    <t>Смена труб ц.о ф32</t>
  </si>
  <si>
    <t>Смена труб ц.о ф100, подвал,под.6</t>
  </si>
  <si>
    <t xml:space="preserve">ООО "УК ПРОФСЕРВИС"      Директор                          А.М.Липцен                                                                                               </t>
  </si>
  <si>
    <t>Смена труб ц.о ф 76</t>
  </si>
  <si>
    <t>Восстановление ц.о в под.3. труба РР ф 25.</t>
  </si>
  <si>
    <t>Восстановление ц.о в под.3. труба РР ф 20.</t>
  </si>
  <si>
    <t>Текущий ремонт мягкой кровли кв.44,55, л/кл п.5 и п.6</t>
  </si>
  <si>
    <t>кв.м</t>
  </si>
  <si>
    <t>ИТОГО затрачено:</t>
  </si>
  <si>
    <t>ИТОГО запланировано:</t>
  </si>
  <si>
    <t>ИТОГО:</t>
  </si>
  <si>
    <t>гидравлические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</si>
</sst>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10" workbookViewId="0">
      <selection activeCell="I31" sqref="I31"/>
    </sheetView>
  </sheetViews>
  <sheetFormatPr defaultRowHeight="15" x14ac:dyDescent="0.25"/>
  <cols>
    <col min="1" max="1" width="11.28515625" customWidth="1"/>
    <col min="2" max="2" width="14.5703125" customWidth="1"/>
    <col min="3" max="3" width="50.5703125" customWidth="1"/>
    <col min="4" max="5" width="8.85546875" customWidth="1"/>
    <col min="6" max="6" width="9.85546875" customWidth="1"/>
    <col min="7" max="7" width="14.71093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18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8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20" t="s">
        <v>7</v>
      </c>
    </row>
    <row r="12" spans="1:7" x14ac:dyDescent="0.25">
      <c r="A12" s="13">
        <v>43466</v>
      </c>
      <c r="B12" s="7" t="s">
        <v>9</v>
      </c>
      <c r="C12" s="6" t="s">
        <v>10</v>
      </c>
      <c r="D12" s="5" t="s">
        <v>11</v>
      </c>
      <c r="E12" s="5">
        <v>2</v>
      </c>
      <c r="F12" s="5">
        <v>1222</v>
      </c>
      <c r="G12" s="5">
        <f>E12*F12</f>
        <v>2444</v>
      </c>
    </row>
    <row r="13" spans="1:7" ht="12.75" customHeight="1" x14ac:dyDescent="0.25">
      <c r="A13" s="13">
        <v>43466</v>
      </c>
      <c r="B13" s="7" t="s">
        <v>9</v>
      </c>
      <c r="C13" s="6" t="s">
        <v>12</v>
      </c>
      <c r="D13" s="5" t="s">
        <v>13</v>
      </c>
      <c r="E13" s="5">
        <v>1</v>
      </c>
      <c r="F13" s="5">
        <v>167</v>
      </c>
      <c r="G13" s="5">
        <f t="shared" ref="G13:G23" si="0">E13*F13</f>
        <v>167</v>
      </c>
    </row>
    <row r="14" spans="1:7" ht="12.75" customHeight="1" x14ac:dyDescent="0.25">
      <c r="A14" s="13">
        <v>43466</v>
      </c>
      <c r="B14" s="7" t="s">
        <v>9</v>
      </c>
      <c r="C14" s="6" t="s">
        <v>14</v>
      </c>
      <c r="D14" s="5" t="s">
        <v>11</v>
      </c>
      <c r="E14" s="5">
        <v>6</v>
      </c>
      <c r="F14" s="5">
        <v>859</v>
      </c>
      <c r="G14" s="5">
        <f t="shared" si="0"/>
        <v>5154</v>
      </c>
    </row>
    <row r="15" spans="1:7" ht="12.75" customHeight="1" x14ac:dyDescent="0.25">
      <c r="A15" s="13">
        <v>43466</v>
      </c>
      <c r="B15" s="7" t="s">
        <v>9</v>
      </c>
      <c r="C15" s="6" t="s">
        <v>15</v>
      </c>
      <c r="D15" s="5" t="s">
        <v>11</v>
      </c>
      <c r="E15" s="5">
        <v>0.5</v>
      </c>
      <c r="F15" s="5">
        <v>652</v>
      </c>
      <c r="G15" s="5">
        <f t="shared" si="0"/>
        <v>326</v>
      </c>
    </row>
    <row r="16" spans="1:7" ht="12.75" customHeight="1" x14ac:dyDescent="0.25">
      <c r="A16" s="13">
        <v>43556</v>
      </c>
      <c r="B16" s="7" t="s">
        <v>9</v>
      </c>
      <c r="C16" s="14" t="s">
        <v>16</v>
      </c>
      <c r="D16" s="5" t="s">
        <v>11</v>
      </c>
      <c r="E16" s="5">
        <v>0.5</v>
      </c>
      <c r="F16" s="5">
        <v>893</v>
      </c>
      <c r="G16" s="5">
        <f t="shared" si="0"/>
        <v>446.5</v>
      </c>
    </row>
    <row r="17" spans="1:7" ht="12.75" customHeight="1" x14ac:dyDescent="0.25">
      <c r="A17" s="15">
        <v>43586</v>
      </c>
      <c r="B17" s="7" t="s">
        <v>9</v>
      </c>
      <c r="C17" s="16" t="s">
        <v>17</v>
      </c>
      <c r="D17" s="17" t="s">
        <v>11</v>
      </c>
      <c r="E17" s="17">
        <v>1.5</v>
      </c>
      <c r="F17" s="17">
        <v>1860</v>
      </c>
      <c r="G17" s="5">
        <f t="shared" si="0"/>
        <v>2790</v>
      </c>
    </row>
    <row r="18" spans="1:7" ht="12.75" customHeight="1" x14ac:dyDescent="0.25">
      <c r="A18" s="15">
        <v>43678</v>
      </c>
      <c r="B18" s="7" t="s">
        <v>9</v>
      </c>
      <c r="C18" s="16" t="s">
        <v>19</v>
      </c>
      <c r="D18" s="17" t="s">
        <v>11</v>
      </c>
      <c r="E18" s="17">
        <v>1</v>
      </c>
      <c r="F18" s="17">
        <v>1305</v>
      </c>
      <c r="G18" s="5">
        <f t="shared" si="0"/>
        <v>1305</v>
      </c>
    </row>
    <row r="19" spans="1:7" ht="12.75" customHeight="1" x14ac:dyDescent="0.25">
      <c r="A19" s="15">
        <v>43678</v>
      </c>
      <c r="B19" s="7" t="s">
        <v>9</v>
      </c>
      <c r="C19" s="16" t="s">
        <v>20</v>
      </c>
      <c r="D19" s="17" t="s">
        <v>11</v>
      </c>
      <c r="E19" s="17">
        <v>1</v>
      </c>
      <c r="F19" s="17">
        <v>1222</v>
      </c>
      <c r="G19" s="5">
        <f t="shared" si="0"/>
        <v>1222</v>
      </c>
    </row>
    <row r="20" spans="1:7" ht="12.75" customHeight="1" x14ac:dyDescent="0.25">
      <c r="A20" s="15">
        <v>43678</v>
      </c>
      <c r="B20" s="7" t="s">
        <v>9</v>
      </c>
      <c r="C20" s="16" t="s">
        <v>21</v>
      </c>
      <c r="D20" s="17" t="s">
        <v>11</v>
      </c>
      <c r="E20" s="17">
        <v>0.5</v>
      </c>
      <c r="F20" s="17">
        <v>1533</v>
      </c>
      <c r="G20" s="5">
        <f t="shared" si="0"/>
        <v>766.5</v>
      </c>
    </row>
    <row r="21" spans="1:7" ht="12.75" customHeight="1" x14ac:dyDescent="0.25">
      <c r="A21" s="15">
        <v>43709</v>
      </c>
      <c r="B21" s="7" t="s">
        <v>9</v>
      </c>
      <c r="C21" s="16" t="s">
        <v>22</v>
      </c>
      <c r="D21" s="21" t="s">
        <v>23</v>
      </c>
      <c r="E21" s="17">
        <v>10</v>
      </c>
      <c r="F21" s="17">
        <v>535</v>
      </c>
      <c r="G21" s="5">
        <f t="shared" si="0"/>
        <v>5350</v>
      </c>
    </row>
    <row r="22" spans="1:7" ht="12.75" customHeight="1" x14ac:dyDescent="0.25">
      <c r="A22" s="15"/>
      <c r="B22" s="7"/>
      <c r="C22" s="16"/>
      <c r="D22" s="21"/>
      <c r="E22" s="17"/>
      <c r="F22" s="17"/>
      <c r="G22" s="5">
        <f t="shared" si="0"/>
        <v>0</v>
      </c>
    </row>
    <row r="23" spans="1:7" ht="12.75" customHeight="1" x14ac:dyDescent="0.25">
      <c r="A23" s="15"/>
      <c r="B23" s="7"/>
      <c r="C23" s="16"/>
      <c r="D23" s="21"/>
      <c r="E23" s="17"/>
      <c r="F23" s="17"/>
      <c r="G23" s="5">
        <f t="shared" si="0"/>
        <v>0</v>
      </c>
    </row>
    <row r="24" spans="1:7" ht="12.75" customHeight="1" x14ac:dyDescent="0.25">
      <c r="A24" s="15"/>
      <c r="B24" s="7"/>
      <c r="C24" s="16"/>
      <c r="D24" s="34" t="s">
        <v>27</v>
      </c>
      <c r="E24" s="35"/>
      <c r="F24" s="36"/>
      <c r="G24" s="24">
        <v>6000</v>
      </c>
    </row>
    <row r="25" spans="1:7" ht="12.75" customHeight="1" x14ac:dyDescent="0.25">
      <c r="A25" s="19"/>
      <c r="B25" s="6"/>
      <c r="C25" s="6"/>
      <c r="D25" s="26" t="s">
        <v>24</v>
      </c>
      <c r="E25" s="27"/>
      <c r="F25" s="28"/>
      <c r="G25" s="23">
        <f>SUM(G12:G24)</f>
        <v>25971</v>
      </c>
    </row>
    <row r="26" spans="1:7" ht="12.75" customHeight="1" x14ac:dyDescent="0.25">
      <c r="A26" s="5"/>
      <c r="B26" s="6"/>
      <c r="C26" s="22"/>
      <c r="D26" s="26" t="s">
        <v>25</v>
      </c>
      <c r="E26" s="27"/>
      <c r="F26" s="28"/>
      <c r="G26" s="24">
        <v>25898</v>
      </c>
    </row>
    <row r="27" spans="1:7" ht="12.75" customHeight="1" x14ac:dyDescent="0.25">
      <c r="A27" s="5"/>
      <c r="B27" s="6"/>
      <c r="C27" s="22"/>
      <c r="D27" s="26" t="s">
        <v>26</v>
      </c>
      <c r="E27" s="27"/>
      <c r="F27" s="28"/>
      <c r="G27" s="25">
        <f>G26-G25</f>
        <v>-73</v>
      </c>
    </row>
    <row r="28" spans="1:7" ht="12.75" customHeight="1" x14ac:dyDescent="0.25">
      <c r="A28" s="5"/>
      <c r="B28" s="6"/>
      <c r="C28" s="7"/>
      <c r="D28" s="7"/>
      <c r="E28" s="6"/>
      <c r="F28" s="5"/>
      <c r="G28" s="5"/>
    </row>
    <row r="29" spans="1:7" ht="12.75" customHeight="1" x14ac:dyDescent="0.25">
      <c r="A29" s="5"/>
      <c r="B29" s="6"/>
      <c r="C29" s="6"/>
      <c r="D29" s="7"/>
      <c r="E29" s="6"/>
      <c r="F29" s="5"/>
      <c r="G29" s="5"/>
    </row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7" ht="13.5" customHeight="1" x14ac:dyDescent="0.25"/>
    <row r="64" ht="12" customHeight="1" x14ac:dyDescent="0.25"/>
    <row r="66" spans="1:7" ht="15.75" customHeight="1" x14ac:dyDescent="0.25"/>
    <row r="69" spans="1:7" s="18" customFormat="1" x14ac:dyDescent="0.25">
      <c r="A69"/>
      <c r="B69"/>
      <c r="C69"/>
      <c r="D69"/>
      <c r="E69"/>
      <c r="F69"/>
      <c r="G69"/>
    </row>
    <row r="70" spans="1:7" s="18" customFormat="1" x14ac:dyDescent="0.25">
      <c r="A70"/>
      <c r="B70"/>
      <c r="C70"/>
      <c r="D70"/>
      <c r="E70"/>
      <c r="F70"/>
      <c r="G70"/>
    </row>
    <row r="71" spans="1:7" s="18" customFormat="1" x14ac:dyDescent="0.25">
      <c r="A71"/>
      <c r="B71"/>
      <c r="C71"/>
      <c r="D71"/>
      <c r="E71"/>
      <c r="F71"/>
      <c r="G71"/>
    </row>
    <row r="72" spans="1:7" s="18" customFormat="1" ht="15" customHeight="1" x14ac:dyDescent="0.25">
      <c r="A72"/>
      <c r="B72"/>
      <c r="C72"/>
      <c r="D72"/>
      <c r="E72"/>
      <c r="F72"/>
      <c r="G72"/>
    </row>
    <row r="73" spans="1:7" s="18" customFormat="1" ht="15" customHeight="1" x14ac:dyDescent="0.25">
      <c r="A73"/>
      <c r="B73"/>
      <c r="C73"/>
      <c r="D73"/>
      <c r="E73"/>
      <c r="F73"/>
      <c r="G73"/>
    </row>
    <row r="74" spans="1:7" ht="15.75" customHeight="1" x14ac:dyDescent="0.25"/>
    <row r="75" spans="1:7" ht="15.75" customHeight="1" x14ac:dyDescent="0.25"/>
    <row r="76" spans="1:7" ht="16.5" customHeight="1" x14ac:dyDescent="0.25"/>
    <row r="77" spans="1:7" ht="15" customHeight="1" x14ac:dyDescent="0.25"/>
    <row r="78" spans="1:7" ht="13.5" customHeight="1" x14ac:dyDescent="0.25"/>
    <row r="79" spans="1:7" ht="13.5" customHeight="1" x14ac:dyDescent="0.25"/>
  </sheetData>
  <mergeCells count="9">
    <mergeCell ref="D25:F25"/>
    <mergeCell ref="D26:F26"/>
    <mergeCell ref="D27:F27"/>
    <mergeCell ref="D1:G1"/>
    <mergeCell ref="D2:G2"/>
    <mergeCell ref="A4:G4"/>
    <mergeCell ref="A6:G6"/>
    <mergeCell ref="A8:G8"/>
    <mergeCell ref="D24:F2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2018-12-18T11:41:38Z</dcterms:created>
  <dcterms:modified xsi:type="dcterms:W3CDTF">2019-12-26T10:41:35Z</dcterms:modified>
</cp:coreProperties>
</file>