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17" i="1" l="1"/>
  <c r="G20" i="1"/>
  <c r="G16" i="1"/>
  <c r="G24" i="1" l="1"/>
  <c r="G25" i="1"/>
  <c r="G28" i="1"/>
  <c r="G29" i="1"/>
  <c r="G23" i="1" l="1"/>
  <c r="G22" i="1"/>
  <c r="G21" i="1"/>
  <c r="G19" i="1"/>
  <c r="G18" i="1"/>
  <c r="G15" i="1"/>
  <c r="G14" i="1"/>
  <c r="G31" i="1"/>
  <c r="G33" i="1" s="1"/>
</calcChain>
</file>

<file path=xl/sharedStrings.xml><?xml version="1.0" encoding="utf-8"?>
<sst xmlns="http://schemas.openxmlformats.org/spreadsheetml/2006/main" count="59" uniqueCount="33">
  <si>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</si>
  <si>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</si>
  <si>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</si>
  <si>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</si>
  <si>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</si>
  <si>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</si>
  <si>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</si>
  <si>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</si>
  <si>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</si>
  <si>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</si>
  <si>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Беклемищева д.20</t>
  </si>
  <si>
    <t>м.п.</t>
  </si>
  <si>
    <t>ремонт входных ступеней и площадки под.№1 (толщ.3 см)</t>
  </si>
  <si>
    <t>м2</t>
  </si>
  <si>
    <t>ремонт входных ступеней и площадки под.№3 (толщ.4 см)</t>
  </si>
  <si>
    <t>смена стояка ц/о РР 25 кв.9</t>
  </si>
  <si>
    <t>смена розлива ц/о 57 в подвале</t>
  </si>
  <si>
    <t>смена пробкового крана ц/о  20 подвал</t>
  </si>
  <si>
    <t>шт.</t>
  </si>
  <si>
    <t>Ремонт ремонт балконной плиты кв.58. цем.штукатурка</t>
  </si>
  <si>
    <t>Смена труб ц.о ф89</t>
  </si>
  <si>
    <t>Смена участка стояка ц.о РР ф20</t>
  </si>
  <si>
    <t>Смена кранов ц.о ф20 на стояке кв.57</t>
  </si>
  <si>
    <t>Смена кранов ц.о ф15 на стояке кв.57</t>
  </si>
  <si>
    <t>ИТОГО затрачено:</t>
  </si>
  <si>
    <t>ИТОГО запланировано:</t>
  </si>
  <si>
    <t>ИТОГО:</t>
  </si>
  <si>
    <t>Смена крана ц.о ф20, кв.40, подвал, под.3</t>
  </si>
  <si>
    <t>Смена крана ц.о ф25, кв.40, подвал, под.3</t>
  </si>
  <si>
    <t>гидравлические испытания</t>
  </si>
  <si>
    <t>Смена вентиля ф20, на стояке ц/о, подвал, кв.52</t>
  </si>
  <si>
    <t>Смена части розлива ц.о ф89, под.3</t>
  </si>
  <si>
    <t>Смена части розлива ц.о ф76, под.1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</si>
</sst>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9" xfId="0" applyFill="1" applyBorder="1"/>
    <xf numFmtId="14" fontId="0" fillId="0" borderId="30" xfId="0" applyNumberFormat="1" applyBorder="1"/>
    <xf numFmtId="0" fontId="0" fillId="0" borderId="30" xfId="0" applyBorder="1"/>
    <xf numFmtId="0" fontId="7" fillId="0" borderId="25" xfId="0" applyFont="1" applyBorder="1"/>
    <xf numFmtId="0" fontId="0" fillId="0" borderId="31" xfId="0" applyBorder="1"/>
    <xf numFmtId="0" fontId="0" fillId="0" borderId="32" xfId="0" applyBorder="1"/>
    <xf numFmtId="0" fontId="7" fillId="0" borderId="36" xfId="0" applyFont="1" applyBorder="1"/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/>
    <xf numFmtId="14" fontId="6" fillId="2" borderId="16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4" fontId="6" fillId="2" borderId="18" xfId="0" applyNumberFormat="1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0" fillId="2" borderId="16" xfId="0" applyNumberFormat="1" applyFill="1" applyBorder="1"/>
    <xf numFmtId="0" fontId="0" fillId="2" borderId="16" xfId="0" applyFill="1" applyBorder="1"/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21" xfId="0" applyNumberFormat="1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4" fontId="0" fillId="2" borderId="14" xfId="0" applyNumberFormat="1" applyFill="1" applyBorder="1"/>
    <xf numFmtId="14" fontId="0" fillId="2" borderId="37" xfId="0" applyNumberFormat="1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39" xfId="0" applyFill="1" applyBorder="1" applyAlignment="1">
      <alignment horizontal="center"/>
    </xf>
    <xf numFmtId="0" fontId="0" fillId="2" borderId="26" xfId="0" applyFill="1" applyBorder="1"/>
    <xf numFmtId="0" fontId="7" fillId="0" borderId="25" xfId="0" applyFont="1" applyBorder="1" applyAlignment="1">
      <alignment horizontal="right"/>
    </xf>
    <xf numFmtId="0" fontId="0" fillId="2" borderId="15" xfId="0" applyFill="1" applyBorder="1"/>
    <xf numFmtId="0" fontId="7" fillId="0" borderId="2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B26" sqref="B26:B27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76"/>
      <c r="E1" s="76"/>
      <c r="F1" s="76"/>
      <c r="G1" s="76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77" t="s">
        <v>0</v>
      </c>
      <c r="B3" s="77"/>
      <c r="C3" s="77"/>
      <c r="D3" s="77"/>
      <c r="E3" s="77"/>
      <c r="F3" s="77"/>
      <c r="G3" s="77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78" t="s">
        <v>1</v>
      </c>
      <c r="B5" s="78"/>
      <c r="C5" s="78"/>
      <c r="D5" s="78"/>
      <c r="E5" s="78"/>
      <c r="F5" s="78"/>
      <c r="G5" s="78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79" t="s">
        <v>2</v>
      </c>
      <c r="B7" s="79"/>
      <c r="C7" s="79"/>
      <c r="D7" s="79"/>
      <c r="E7" s="79"/>
      <c r="F7" s="79"/>
      <c r="G7" s="79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80"/>
      <c r="B12" s="81"/>
      <c r="C12" s="81"/>
      <c r="D12" s="81"/>
      <c r="E12" s="81"/>
      <c r="F12" s="81"/>
      <c r="G12" s="82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s="37" customFormat="1" ht="30" x14ac:dyDescent="0.25">
      <c r="A14" s="31">
        <v>43586</v>
      </c>
      <c r="B14" s="32" t="s">
        <v>10</v>
      </c>
      <c r="C14" s="33" t="s">
        <v>12</v>
      </c>
      <c r="D14" s="32" t="s">
        <v>13</v>
      </c>
      <c r="E14" s="34">
        <v>3.5</v>
      </c>
      <c r="F14" s="35">
        <v>833</v>
      </c>
      <c r="G14" s="36">
        <f t="shared" ref="G14:G29" si="0">E14*F14</f>
        <v>2915.5</v>
      </c>
    </row>
    <row r="15" spans="1:7" s="37" customFormat="1" ht="30.75" thickBot="1" x14ac:dyDescent="0.3">
      <c r="A15" s="38">
        <v>43586</v>
      </c>
      <c r="B15" s="39" t="s">
        <v>10</v>
      </c>
      <c r="C15" s="40" t="s">
        <v>14</v>
      </c>
      <c r="D15" s="39" t="s">
        <v>13</v>
      </c>
      <c r="E15" s="41">
        <v>2.5</v>
      </c>
      <c r="F15" s="42">
        <v>833</v>
      </c>
      <c r="G15" s="43">
        <f t="shared" si="0"/>
        <v>2082.5</v>
      </c>
    </row>
    <row r="16" spans="1:7" s="37" customFormat="1" ht="15.75" thickBot="1" x14ac:dyDescent="0.3">
      <c r="A16" s="44">
        <v>43647</v>
      </c>
      <c r="B16" s="45" t="s">
        <v>10</v>
      </c>
      <c r="C16" s="46" t="s">
        <v>15</v>
      </c>
      <c r="D16" s="45" t="s">
        <v>11</v>
      </c>
      <c r="E16" s="47">
        <v>2</v>
      </c>
      <c r="F16" s="36">
        <v>1222</v>
      </c>
      <c r="G16" s="48">
        <f t="shared" si="0"/>
        <v>2444</v>
      </c>
    </row>
    <row r="17" spans="1:7" s="37" customFormat="1" x14ac:dyDescent="0.25">
      <c r="A17" s="62">
        <v>43678</v>
      </c>
      <c r="B17" s="45" t="s">
        <v>10</v>
      </c>
      <c r="C17" s="69" t="s">
        <v>16</v>
      </c>
      <c r="D17" s="45" t="s">
        <v>11</v>
      </c>
      <c r="E17" s="47">
        <v>4</v>
      </c>
      <c r="F17" s="36">
        <v>1099</v>
      </c>
      <c r="G17" s="48">
        <f t="shared" si="0"/>
        <v>4396</v>
      </c>
    </row>
    <row r="18" spans="1:7" s="37" customFormat="1" ht="15.75" thickBot="1" x14ac:dyDescent="0.3">
      <c r="A18" s="49">
        <v>43678</v>
      </c>
      <c r="B18" s="50" t="s">
        <v>10</v>
      </c>
      <c r="C18" s="51" t="s">
        <v>17</v>
      </c>
      <c r="D18" s="52" t="s">
        <v>18</v>
      </c>
      <c r="E18" s="53">
        <v>2</v>
      </c>
      <c r="F18" s="41">
        <v>616</v>
      </c>
      <c r="G18" s="54">
        <f t="shared" si="0"/>
        <v>1232</v>
      </c>
    </row>
    <row r="19" spans="1:7" s="37" customFormat="1" ht="15.75" thickBot="1" x14ac:dyDescent="0.3">
      <c r="A19" s="55">
        <v>43709</v>
      </c>
      <c r="B19" s="45" t="s">
        <v>10</v>
      </c>
      <c r="C19" s="56" t="s">
        <v>19</v>
      </c>
      <c r="D19" s="56" t="s">
        <v>13</v>
      </c>
      <c r="E19" s="57">
        <v>1</v>
      </c>
      <c r="F19" s="57">
        <v>713</v>
      </c>
      <c r="G19" s="58">
        <f t="shared" si="0"/>
        <v>713</v>
      </c>
    </row>
    <row r="20" spans="1:7" s="37" customFormat="1" ht="15.75" thickBot="1" x14ac:dyDescent="0.3">
      <c r="A20" s="55">
        <v>43709</v>
      </c>
      <c r="B20" s="50" t="s">
        <v>10</v>
      </c>
      <c r="C20" s="59" t="s">
        <v>20</v>
      </c>
      <c r="D20" s="59" t="s">
        <v>11</v>
      </c>
      <c r="E20" s="60">
        <v>1</v>
      </c>
      <c r="F20" s="60">
        <v>1450</v>
      </c>
      <c r="G20" s="61">
        <f t="shared" si="0"/>
        <v>1450</v>
      </c>
    </row>
    <row r="21" spans="1:7" s="37" customFormat="1" ht="15.75" thickBot="1" x14ac:dyDescent="0.3">
      <c r="A21" s="55">
        <v>43709</v>
      </c>
      <c r="B21" s="50" t="s">
        <v>10</v>
      </c>
      <c r="C21" s="59" t="s">
        <v>21</v>
      </c>
      <c r="D21" s="59" t="s">
        <v>11</v>
      </c>
      <c r="E21" s="60">
        <v>1</v>
      </c>
      <c r="F21" s="60">
        <v>1533</v>
      </c>
      <c r="G21" s="61">
        <f t="shared" si="0"/>
        <v>1533</v>
      </c>
    </row>
    <row r="22" spans="1:7" s="37" customFormat="1" ht="15.75" thickBot="1" x14ac:dyDescent="0.3">
      <c r="A22" s="55">
        <v>43709</v>
      </c>
      <c r="B22" s="50" t="s">
        <v>10</v>
      </c>
      <c r="C22" s="59" t="s">
        <v>22</v>
      </c>
      <c r="D22" s="59" t="s">
        <v>18</v>
      </c>
      <c r="E22" s="60">
        <v>1</v>
      </c>
      <c r="F22" s="60">
        <v>616</v>
      </c>
      <c r="G22" s="61">
        <f t="shared" si="0"/>
        <v>616</v>
      </c>
    </row>
    <row r="23" spans="1:7" s="37" customFormat="1" x14ac:dyDescent="0.25">
      <c r="A23" s="62">
        <v>43709</v>
      </c>
      <c r="B23" s="50" t="s">
        <v>10</v>
      </c>
      <c r="C23" s="59" t="s">
        <v>23</v>
      </c>
      <c r="D23" s="59" t="s">
        <v>18</v>
      </c>
      <c r="E23" s="60">
        <v>1</v>
      </c>
      <c r="F23" s="60">
        <v>616</v>
      </c>
      <c r="G23" s="61">
        <f t="shared" si="0"/>
        <v>616</v>
      </c>
    </row>
    <row r="24" spans="1:7" s="37" customFormat="1" x14ac:dyDescent="0.25">
      <c r="A24" s="63">
        <v>43739</v>
      </c>
      <c r="B24" s="50" t="s">
        <v>10</v>
      </c>
      <c r="C24" s="64" t="s">
        <v>27</v>
      </c>
      <c r="D24" s="65" t="s">
        <v>18</v>
      </c>
      <c r="E24" s="66">
        <v>1</v>
      </c>
      <c r="F24" s="66">
        <v>616</v>
      </c>
      <c r="G24" s="61">
        <f t="shared" si="0"/>
        <v>616</v>
      </c>
    </row>
    <row r="25" spans="1:7" s="37" customFormat="1" x14ac:dyDescent="0.25">
      <c r="A25" s="63">
        <v>43739</v>
      </c>
      <c r="B25" s="50" t="s">
        <v>10</v>
      </c>
      <c r="C25" s="67" t="s">
        <v>28</v>
      </c>
      <c r="D25" s="59" t="s">
        <v>18</v>
      </c>
      <c r="E25" s="60">
        <v>1</v>
      </c>
      <c r="F25" s="60">
        <v>997</v>
      </c>
      <c r="G25" s="61">
        <f t="shared" si="0"/>
        <v>997</v>
      </c>
    </row>
    <row r="26" spans="1:7" s="37" customFormat="1" x14ac:dyDescent="0.25">
      <c r="A26" s="63">
        <v>43739</v>
      </c>
      <c r="B26" s="50" t="s">
        <v>10</v>
      </c>
      <c r="C26" s="67" t="s">
        <v>31</v>
      </c>
      <c r="D26" s="59" t="s">
        <v>11</v>
      </c>
      <c r="E26" s="60">
        <v>0.5</v>
      </c>
      <c r="F26" s="60">
        <v>1450</v>
      </c>
      <c r="G26" s="61">
        <f t="shared" si="0"/>
        <v>725</v>
      </c>
    </row>
    <row r="27" spans="1:7" s="37" customFormat="1" x14ac:dyDescent="0.25">
      <c r="A27" s="63">
        <v>43770</v>
      </c>
      <c r="B27" s="50" t="s">
        <v>10</v>
      </c>
      <c r="C27" s="67" t="s">
        <v>32</v>
      </c>
      <c r="D27" s="59" t="s">
        <v>11</v>
      </c>
      <c r="E27" s="60">
        <v>1</v>
      </c>
      <c r="F27" s="60">
        <v>1305</v>
      </c>
      <c r="G27" s="61">
        <f t="shared" si="0"/>
        <v>1305</v>
      </c>
    </row>
    <row r="28" spans="1:7" x14ac:dyDescent="0.25">
      <c r="A28" s="25">
        <v>43800</v>
      </c>
      <c r="B28" s="50" t="s">
        <v>10</v>
      </c>
      <c r="C28" s="23" t="s">
        <v>30</v>
      </c>
      <c r="D28" s="20" t="s">
        <v>18</v>
      </c>
      <c r="E28" s="21">
        <v>1</v>
      </c>
      <c r="F28" s="21">
        <v>361</v>
      </c>
      <c r="G28" s="22">
        <f t="shared" si="0"/>
        <v>361</v>
      </c>
    </row>
    <row r="29" spans="1:7" x14ac:dyDescent="0.25">
      <c r="A29" s="25"/>
      <c r="B29" s="24"/>
      <c r="C29" s="23"/>
      <c r="D29" s="20"/>
      <c r="E29" s="21"/>
      <c r="F29" s="21"/>
      <c r="G29" s="22">
        <f t="shared" si="0"/>
        <v>0</v>
      </c>
    </row>
    <row r="30" spans="1:7" x14ac:dyDescent="0.25">
      <c r="A30" s="25"/>
      <c r="B30" s="24"/>
      <c r="C30" s="23"/>
      <c r="D30" s="70" t="s">
        <v>29</v>
      </c>
      <c r="E30" s="71"/>
      <c r="F30" s="72"/>
      <c r="G30" s="68">
        <v>5000</v>
      </c>
    </row>
    <row r="31" spans="1:7" x14ac:dyDescent="0.25">
      <c r="A31" s="26"/>
      <c r="B31" s="20"/>
      <c r="C31" s="20"/>
      <c r="D31" s="70" t="s">
        <v>24</v>
      </c>
      <c r="E31" s="71"/>
      <c r="F31" s="72"/>
      <c r="G31" s="27">
        <f>SUM(G14:G30)</f>
        <v>27002</v>
      </c>
    </row>
    <row r="32" spans="1:7" x14ac:dyDescent="0.25">
      <c r="A32" s="26"/>
      <c r="B32" s="20"/>
      <c r="C32" s="20"/>
      <c r="D32" s="70" t="s">
        <v>25</v>
      </c>
      <c r="E32" s="71"/>
      <c r="F32" s="72"/>
      <c r="G32" s="27">
        <v>27098</v>
      </c>
    </row>
    <row r="33" spans="1:7" ht="15.75" thickBot="1" x14ac:dyDescent="0.3">
      <c r="A33" s="28"/>
      <c r="B33" s="29"/>
      <c r="C33" s="29"/>
      <c r="D33" s="73" t="s">
        <v>26</v>
      </c>
      <c r="E33" s="74"/>
      <c r="F33" s="75"/>
      <c r="G33" s="30">
        <f>G32-G31</f>
        <v>96</v>
      </c>
    </row>
  </sheetData>
  <mergeCells count="9">
    <mergeCell ref="D31:F31"/>
    <mergeCell ref="D32:F32"/>
    <mergeCell ref="D33:F33"/>
    <mergeCell ref="D1:G1"/>
    <mergeCell ref="A3:G3"/>
    <mergeCell ref="A5:G5"/>
    <mergeCell ref="A7:G7"/>
    <mergeCell ref="A12:G12"/>
    <mergeCell ref="D30:F3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2019-10-18T08:27:24Z</cp:lastPrinted>
  <dcterms:created xsi:type="dcterms:W3CDTF">2019-10-18T04:57:03Z</dcterms:created>
  <dcterms:modified xsi:type="dcterms:W3CDTF">2019-12-26T07:21:51Z</dcterms:modified>
</cp:coreProperties>
</file>