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20" i="1" l="1"/>
  <c r="G22" i="1" s="1"/>
</calcChain>
</file>

<file path=xl/sharedStrings.xml><?xml version="1.0" encoding="utf-8"?>
<sst xmlns="http://schemas.openxmlformats.org/spreadsheetml/2006/main" count="26" uniqueCount="22">
  <si>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</si>
  <si>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</si>
  <si>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</si>
  <si>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</si>
  <si>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</si>
  <si>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</si>
  <si>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</si>
  <si>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</si>
  <si>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</si>
  <si>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</si>
  <si>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Беклемищева д.25</t>
  </si>
  <si>
    <t>ремонт мягкой кровли кв.17,18,31,62,63,96,89,93</t>
  </si>
  <si>
    <t>м2</t>
  </si>
  <si>
    <t>ремонт панельных швов кв.50,53,56,59,62</t>
  </si>
  <si>
    <t>м.п.</t>
  </si>
  <si>
    <t>Смена труб ц.о РРф25, кв.46,м.з</t>
  </si>
  <si>
    <t>ИТОГО запланировано:</t>
  </si>
  <si>
    <t>ИТОГО затрачено:</t>
  </si>
  <si>
    <t>ИТОГО:</t>
  </si>
  <si>
    <t>гидравлические испытания</t>
  </si>
  <si>
    <t>Опиловка деревьев, под.6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</si>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</sst>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left"/>
    </xf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14" fontId="0" fillId="0" borderId="17" xfId="0" applyNumberForma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7" fillId="0" borderId="17" xfId="0" applyFont="1" applyBorder="1"/>
    <xf numFmtId="0" fontId="7" fillId="0" borderId="14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L17" sqref="L17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6"/>
      <c r="E1" s="36"/>
      <c r="F1" s="36"/>
      <c r="G1" s="36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7" t="s">
        <v>0</v>
      </c>
      <c r="B3" s="37"/>
      <c r="C3" s="37"/>
      <c r="D3" s="37"/>
      <c r="E3" s="37"/>
      <c r="F3" s="37"/>
      <c r="G3" s="37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8" t="s">
        <v>1</v>
      </c>
      <c r="B5" s="38"/>
      <c r="C5" s="38"/>
      <c r="D5" s="38"/>
      <c r="E5" s="38"/>
      <c r="F5" s="38"/>
      <c r="G5" s="38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9" t="s">
        <v>2</v>
      </c>
      <c r="B7" s="39"/>
      <c r="C7" s="39"/>
      <c r="D7" s="39"/>
      <c r="E7" s="39"/>
      <c r="F7" s="39"/>
      <c r="G7" s="39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0"/>
      <c r="B12" s="41"/>
      <c r="C12" s="41"/>
      <c r="D12" s="41"/>
      <c r="E12" s="41"/>
      <c r="F12" s="41"/>
      <c r="G12" s="42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1">
        <v>43617</v>
      </c>
      <c r="B14" s="22" t="s">
        <v>10</v>
      </c>
      <c r="C14" s="23" t="s">
        <v>11</v>
      </c>
      <c r="D14" s="24" t="s">
        <v>12</v>
      </c>
      <c r="E14" s="25">
        <v>21</v>
      </c>
      <c r="F14" s="26">
        <v>535</v>
      </c>
      <c r="G14" s="20">
        <f t="shared" ref="G14:G18" si="0">E14*F14</f>
        <v>11235</v>
      </c>
    </row>
    <row r="15" spans="1:7" x14ac:dyDescent="0.25">
      <c r="A15" s="21">
        <v>43647</v>
      </c>
      <c r="B15" s="22" t="s">
        <v>10</v>
      </c>
      <c r="C15" s="27" t="s">
        <v>13</v>
      </c>
      <c r="D15" s="22" t="s">
        <v>14</v>
      </c>
      <c r="E15" s="25">
        <v>10</v>
      </c>
      <c r="F15" s="26">
        <v>376</v>
      </c>
      <c r="G15" s="20">
        <f t="shared" si="0"/>
        <v>3760</v>
      </c>
    </row>
    <row r="16" spans="1:7" x14ac:dyDescent="0.25">
      <c r="A16" s="28">
        <v>43678</v>
      </c>
      <c r="B16" s="22" t="s">
        <v>10</v>
      </c>
      <c r="C16" s="29" t="s">
        <v>15</v>
      </c>
      <c r="D16" s="29" t="s">
        <v>14</v>
      </c>
      <c r="E16" s="30">
        <v>5</v>
      </c>
      <c r="F16" s="30">
        <v>1159</v>
      </c>
      <c r="G16" s="20">
        <f t="shared" si="0"/>
        <v>5795</v>
      </c>
    </row>
    <row r="17" spans="1:7" x14ac:dyDescent="0.25">
      <c r="A17" s="28">
        <v>43800</v>
      </c>
      <c r="B17" s="22" t="s">
        <v>10</v>
      </c>
      <c r="C17" s="29" t="s">
        <v>20</v>
      </c>
      <c r="D17" s="29" t="s">
        <v>21</v>
      </c>
      <c r="E17" s="30">
        <v>2</v>
      </c>
      <c r="F17" s="30">
        <v>2647</v>
      </c>
      <c r="G17" s="20">
        <f t="shared" si="0"/>
        <v>5294</v>
      </c>
    </row>
    <row r="18" spans="1:7" x14ac:dyDescent="0.25">
      <c r="A18" s="28"/>
      <c r="B18" s="22"/>
      <c r="C18" s="29"/>
      <c r="D18" s="29"/>
      <c r="E18" s="30"/>
      <c r="F18" s="30"/>
      <c r="G18" s="20">
        <f t="shared" si="0"/>
        <v>0</v>
      </c>
    </row>
    <row r="19" spans="1:7" x14ac:dyDescent="0.25">
      <c r="A19" s="28"/>
      <c r="B19" s="22"/>
      <c r="C19" s="29"/>
      <c r="D19" s="33" t="s">
        <v>19</v>
      </c>
      <c r="E19" s="34"/>
      <c r="F19" s="35"/>
      <c r="G19" s="32">
        <v>6000</v>
      </c>
    </row>
    <row r="20" spans="1:7" x14ac:dyDescent="0.25">
      <c r="A20" s="29"/>
      <c r="B20" s="29"/>
      <c r="C20" s="29"/>
      <c r="D20" s="33" t="s">
        <v>17</v>
      </c>
      <c r="E20" s="34"/>
      <c r="F20" s="35"/>
      <c r="G20" s="31">
        <f>SUM(G14:G19)</f>
        <v>32084</v>
      </c>
    </row>
    <row r="21" spans="1:7" x14ac:dyDescent="0.25">
      <c r="A21" s="29"/>
      <c r="B21" s="29"/>
      <c r="C21" s="29"/>
      <c r="D21" s="33" t="s">
        <v>16</v>
      </c>
      <c r="E21" s="34"/>
      <c r="F21" s="35"/>
      <c r="G21" s="31">
        <v>32355</v>
      </c>
    </row>
    <row r="22" spans="1:7" x14ac:dyDescent="0.25">
      <c r="A22" s="29"/>
      <c r="B22" s="29"/>
      <c r="C22" s="29"/>
      <c r="D22" s="33" t="s">
        <v>18</v>
      </c>
      <c r="E22" s="34"/>
      <c r="F22" s="35"/>
      <c r="G22" s="31">
        <f>G21-G20</f>
        <v>271</v>
      </c>
    </row>
  </sheetData>
  <mergeCells count="9">
    <mergeCell ref="D20:F20"/>
    <mergeCell ref="D21:F21"/>
    <mergeCell ref="D22:F22"/>
    <mergeCell ref="D1:G1"/>
    <mergeCell ref="A3:G3"/>
    <mergeCell ref="A5:G5"/>
    <mergeCell ref="A7:G7"/>
    <mergeCell ref="A12:G12"/>
    <mergeCell ref="D19:F1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2019-10-18T05:37:07Z</dcterms:created>
  <dcterms:modified xsi:type="dcterms:W3CDTF">2019-12-26T07:45:12Z</dcterms:modified>
</cp:coreProperties>
</file>