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16" i="1" l="1"/>
  <c r="G17" i="1"/>
  <c r="G18" i="1"/>
  <c r="G19" i="1"/>
  <c r="G15" i="1" l="1"/>
  <c r="G13" i="1"/>
  <c r="G14" i="1" l="1"/>
  <c r="G23" i="1" l="1"/>
  <c r="G25" i="1" s="1"/>
</calcChain>
</file>

<file path=xl/sharedStrings.xml><?xml version="1.0" encoding="utf-8"?>
<sst xmlns="http://schemas.openxmlformats.org/spreadsheetml/2006/main" count="42" uniqueCount="28">
  <si>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</si>
  <si>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</si>
  <si>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</si>
  <si>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</si>
  <si>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</si>
  <si>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</si>
  <si>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</si>
  <si>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</si>
  <si>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</si>
  <si>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</si>
  <si>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Гагарина д.28</t>
  </si>
  <si>
    <t xml:space="preserve">смена крана РР 15 </t>
  </si>
  <si>
    <t>шт.</t>
  </si>
  <si>
    <t>ИТОГО затрачено:</t>
  </si>
  <si>
    <t>ИТОГО запланировано:</t>
  </si>
  <si>
    <t>ИТОГО:</t>
  </si>
  <si>
    <t>Смена вентиля гвс ф15, кв.37, м.з</t>
  </si>
  <si>
    <t>шт</t>
  </si>
  <si>
    <t>Смена кранов ф 15 гвс, хвс кв.41, м.з</t>
  </si>
  <si>
    <t>Смена кранов ф 20 гвс, подвал, под.3</t>
  </si>
  <si>
    <t>Смена крана хвс ф25, кв.50, подвал, м.з</t>
  </si>
  <si>
    <t>Смена крана гвс ф25, кв.50, подвал, м.з</t>
  </si>
  <si>
    <t xml:space="preserve"> </t>
  </si>
  <si>
    <t>гидравлические испытания</t>
  </si>
  <si>
    <t>Окраска газовой трубы в 2 раза</t>
  </si>
  <si>
    <t>кв.м</t>
  </si>
  <si>
    <t>Смена крана ф25 на стояке гвс, кв.25, подвал</t>
  </si>
  <si>
    <t>Смена крана ф15 хвс и гвс, кв.11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</si>
</sst>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4" fontId="6" fillId="0" borderId="11" xfId="0" applyNumberFormat="1" applyFont="1" applyBorder="1" applyAlignment="1"/>
    <xf numFmtId="0" fontId="6" fillId="0" borderId="12" xfId="0" applyFont="1" applyBorder="1" applyAlignment="1"/>
    <xf numFmtId="0" fontId="6" fillId="2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Border="1"/>
    <xf numFmtId="0" fontId="6" fillId="0" borderId="13" xfId="0" applyFont="1" applyBorder="1" applyAlignment="1"/>
    <xf numFmtId="0" fontId="6" fillId="2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6" fillId="0" borderId="19" xfId="0" applyNumberFormat="1" applyFont="1" applyBorder="1" applyAlignment="1"/>
    <xf numFmtId="0" fontId="0" fillId="0" borderId="19" xfId="0" applyBorder="1"/>
    <xf numFmtId="0" fontId="7" fillId="0" borderId="20" xfId="0" applyFont="1" applyBorder="1"/>
    <xf numFmtId="0" fontId="0" fillId="0" borderId="21" xfId="0" applyBorder="1"/>
    <xf numFmtId="0" fontId="0" fillId="0" borderId="22" xfId="0" applyBorder="1"/>
    <xf numFmtId="0" fontId="7" fillId="0" borderId="26" xfId="0" applyFont="1" applyBorder="1"/>
    <xf numFmtId="0" fontId="7" fillId="0" borderId="11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1" sqref="B21"/>
    </sheetView>
  </sheetViews>
  <sheetFormatPr defaultRowHeight="15" x14ac:dyDescent="0.25"/>
  <cols>
    <col min="1" max="1" width="9.85546875" customWidth="1"/>
    <col min="2" max="2" width="19" customWidth="1"/>
    <col min="3" max="3" width="42.140625" customWidth="1"/>
    <col min="4" max="5" width="8.85546875" customWidth="1"/>
    <col min="6" max="6" width="9.85546875" customWidth="1"/>
    <col min="7" max="7" width="21.140625" customWidth="1"/>
  </cols>
  <sheetData>
    <row r="1" spans="1:10" x14ac:dyDescent="0.25">
      <c r="A1" s="1"/>
      <c r="B1" s="2"/>
      <c r="C1" s="2"/>
      <c r="D1" s="44"/>
      <c r="E1" s="44"/>
      <c r="F1" s="44"/>
      <c r="G1" s="44"/>
    </row>
    <row r="2" spans="1:10" x14ac:dyDescent="0.25">
      <c r="A2" s="2"/>
      <c r="B2" s="2"/>
      <c r="C2" s="2"/>
      <c r="D2" s="2"/>
      <c r="E2" s="2"/>
      <c r="F2" s="3"/>
      <c r="G2" s="3"/>
    </row>
    <row r="3" spans="1:10" x14ac:dyDescent="0.25">
      <c r="A3" s="45" t="s">
        <v>0</v>
      </c>
      <c r="B3" s="45"/>
      <c r="C3" s="45"/>
      <c r="D3" s="45"/>
      <c r="E3" s="45"/>
      <c r="F3" s="45"/>
      <c r="G3" s="45"/>
    </row>
    <row r="4" spans="1:10" x14ac:dyDescent="0.25">
      <c r="A4" s="2"/>
      <c r="B4" s="2"/>
      <c r="C4" s="2"/>
      <c r="D4" s="2"/>
      <c r="E4" s="2"/>
      <c r="F4" s="3"/>
      <c r="G4" s="3"/>
    </row>
    <row r="5" spans="1:10" x14ac:dyDescent="0.25">
      <c r="A5" s="46" t="s">
        <v>1</v>
      </c>
      <c r="B5" s="46"/>
      <c r="C5" s="46"/>
      <c r="D5" s="46"/>
      <c r="E5" s="46"/>
      <c r="F5" s="46"/>
      <c r="G5" s="46"/>
    </row>
    <row r="6" spans="1:10" x14ac:dyDescent="0.25">
      <c r="A6" s="2"/>
      <c r="B6" s="2"/>
      <c r="C6" s="2"/>
      <c r="D6" s="2"/>
      <c r="E6" s="2"/>
      <c r="F6" s="3"/>
      <c r="G6" s="3"/>
    </row>
    <row r="7" spans="1:10" x14ac:dyDescent="0.25">
      <c r="A7" s="47" t="s">
        <v>2</v>
      </c>
      <c r="B7" s="47"/>
      <c r="C7" s="47"/>
      <c r="D7" s="47"/>
      <c r="E7" s="47"/>
      <c r="F7" s="47"/>
      <c r="G7" s="47"/>
    </row>
    <row r="8" spans="1:10" ht="15.75" thickBot="1" x14ac:dyDescent="0.3">
      <c r="A8" s="2"/>
      <c r="B8" s="2"/>
      <c r="C8" s="2"/>
      <c r="D8" s="2"/>
      <c r="E8" s="2"/>
      <c r="F8" s="3"/>
      <c r="G8" s="3"/>
    </row>
    <row r="9" spans="1:10" x14ac:dyDescent="0.25">
      <c r="A9" s="4"/>
      <c r="B9" s="5"/>
      <c r="C9" s="5"/>
      <c r="D9" s="4"/>
      <c r="E9" s="5"/>
      <c r="F9" s="6"/>
      <c r="G9" s="7"/>
    </row>
    <row r="10" spans="1:10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10" ht="15.75" thickBot="1" x14ac:dyDescent="0.3">
      <c r="A11" s="12"/>
      <c r="B11" s="13"/>
      <c r="C11" s="13"/>
      <c r="D11" s="12"/>
      <c r="E11" s="13"/>
      <c r="F11" s="14"/>
      <c r="G11" s="15"/>
      <c r="J11" t="s">
        <v>22</v>
      </c>
    </row>
    <row r="12" spans="1:10" ht="16.5" thickBot="1" x14ac:dyDescent="0.3">
      <c r="A12" s="48"/>
      <c r="B12" s="49"/>
      <c r="C12" s="49"/>
      <c r="D12" s="49"/>
      <c r="E12" s="49"/>
      <c r="F12" s="49"/>
      <c r="G12" s="50"/>
    </row>
    <row r="13" spans="1:10" x14ac:dyDescent="0.25">
      <c r="A13" s="26">
        <v>43466</v>
      </c>
      <c r="B13" s="27" t="s">
        <v>10</v>
      </c>
      <c r="C13" s="27" t="s">
        <v>16</v>
      </c>
      <c r="D13" s="28" t="s">
        <v>17</v>
      </c>
      <c r="E13" s="29">
        <v>1</v>
      </c>
      <c r="F13" s="29">
        <v>361</v>
      </c>
      <c r="G13" s="30">
        <f>E13*F13</f>
        <v>361</v>
      </c>
    </row>
    <row r="14" spans="1:10" x14ac:dyDescent="0.25">
      <c r="A14" s="16">
        <v>43525</v>
      </c>
      <c r="B14" s="17" t="s">
        <v>10</v>
      </c>
      <c r="C14" s="18" t="s">
        <v>11</v>
      </c>
      <c r="D14" s="17" t="s">
        <v>12</v>
      </c>
      <c r="E14" s="19">
        <v>1</v>
      </c>
      <c r="F14" s="20">
        <v>287</v>
      </c>
      <c r="G14" s="21">
        <f t="shared" ref="G14:G21" si="0">E14*F14</f>
        <v>287</v>
      </c>
    </row>
    <row r="15" spans="1:10" x14ac:dyDescent="0.25">
      <c r="A15" s="31">
        <v>43556</v>
      </c>
      <c r="B15" s="17" t="s">
        <v>10</v>
      </c>
      <c r="C15" s="24" t="s">
        <v>18</v>
      </c>
      <c r="D15" s="23" t="s">
        <v>12</v>
      </c>
      <c r="E15" s="25">
        <v>2</v>
      </c>
      <c r="F15" s="25">
        <v>361</v>
      </c>
      <c r="G15" s="21">
        <f t="shared" si="0"/>
        <v>722</v>
      </c>
    </row>
    <row r="16" spans="1:10" x14ac:dyDescent="0.25">
      <c r="A16" s="31">
        <v>43739</v>
      </c>
      <c r="B16" s="17" t="s">
        <v>10</v>
      </c>
      <c r="C16" s="24" t="s">
        <v>19</v>
      </c>
      <c r="D16" s="23" t="s">
        <v>12</v>
      </c>
      <c r="E16" s="25">
        <v>2</v>
      </c>
      <c r="F16" s="25">
        <v>616</v>
      </c>
      <c r="G16" s="21">
        <f t="shared" si="0"/>
        <v>1232</v>
      </c>
    </row>
    <row r="17" spans="1:7" x14ac:dyDescent="0.25">
      <c r="A17" s="31">
        <v>43739</v>
      </c>
      <c r="B17" s="17" t="s">
        <v>10</v>
      </c>
      <c r="C17" s="24" t="s">
        <v>20</v>
      </c>
      <c r="D17" s="23" t="s">
        <v>12</v>
      </c>
      <c r="E17" s="25">
        <v>1</v>
      </c>
      <c r="F17" s="25">
        <v>461</v>
      </c>
      <c r="G17" s="21">
        <f t="shared" si="0"/>
        <v>461</v>
      </c>
    </row>
    <row r="18" spans="1:7" x14ac:dyDescent="0.25">
      <c r="A18" s="31">
        <v>43739</v>
      </c>
      <c r="B18" s="17" t="s">
        <v>10</v>
      </c>
      <c r="C18" s="24" t="s">
        <v>21</v>
      </c>
      <c r="D18" s="23" t="s">
        <v>12</v>
      </c>
      <c r="E18" s="25">
        <v>2</v>
      </c>
      <c r="F18" s="25">
        <v>461</v>
      </c>
      <c r="G18" s="21">
        <f t="shared" si="0"/>
        <v>922</v>
      </c>
    </row>
    <row r="19" spans="1:7" x14ac:dyDescent="0.25">
      <c r="A19" s="31">
        <v>43770</v>
      </c>
      <c r="B19" s="17" t="s">
        <v>10</v>
      </c>
      <c r="C19" s="24" t="s">
        <v>24</v>
      </c>
      <c r="D19" s="23" t="s">
        <v>25</v>
      </c>
      <c r="E19" s="25">
        <v>48</v>
      </c>
      <c r="F19" s="25">
        <v>170</v>
      </c>
      <c r="G19" s="21">
        <f t="shared" si="0"/>
        <v>8160</v>
      </c>
    </row>
    <row r="20" spans="1:7" x14ac:dyDescent="0.25">
      <c r="A20" s="31">
        <v>43800</v>
      </c>
      <c r="B20" s="17" t="s">
        <v>10</v>
      </c>
      <c r="C20" s="24" t="s">
        <v>26</v>
      </c>
      <c r="D20" s="23" t="s">
        <v>12</v>
      </c>
      <c r="E20" s="25">
        <v>2</v>
      </c>
      <c r="F20" s="25">
        <v>997</v>
      </c>
      <c r="G20" s="21">
        <f t="shared" si="0"/>
        <v>1994</v>
      </c>
    </row>
    <row r="21" spans="1:7" x14ac:dyDescent="0.25">
      <c r="A21" s="31">
        <v>43800</v>
      </c>
      <c r="B21" s="17" t="s">
        <v>10</v>
      </c>
      <c r="C21" s="24" t="s">
        <v>27</v>
      </c>
      <c r="D21" s="23" t="s">
        <v>12</v>
      </c>
      <c r="E21" s="25">
        <v>2</v>
      </c>
      <c r="F21" s="25">
        <v>361</v>
      </c>
      <c r="G21" s="21">
        <f t="shared" si="0"/>
        <v>722</v>
      </c>
    </row>
    <row r="22" spans="1:7" x14ac:dyDescent="0.25">
      <c r="A22" s="31"/>
      <c r="B22" s="23"/>
      <c r="C22" s="24"/>
      <c r="D22" s="51" t="s">
        <v>23</v>
      </c>
      <c r="E22" s="52"/>
      <c r="F22" s="53"/>
      <c r="G22" s="37">
        <v>5000</v>
      </c>
    </row>
    <row r="23" spans="1:7" x14ac:dyDescent="0.25">
      <c r="A23" s="32"/>
      <c r="B23" s="22"/>
      <c r="C23" s="22"/>
      <c r="D23" s="38" t="s">
        <v>13</v>
      </c>
      <c r="E23" s="39"/>
      <c r="F23" s="40"/>
      <c r="G23" s="33">
        <f>SUM(G13:G22)</f>
        <v>19861</v>
      </c>
    </row>
    <row r="24" spans="1:7" x14ac:dyDescent="0.25">
      <c r="A24" s="32"/>
      <c r="B24" s="22"/>
      <c r="C24" s="22"/>
      <c r="D24" s="38" t="s">
        <v>14</v>
      </c>
      <c r="E24" s="39"/>
      <c r="F24" s="40"/>
      <c r="G24" s="33">
        <v>20018</v>
      </c>
    </row>
    <row r="25" spans="1:7" ht="15.75" thickBot="1" x14ac:dyDescent="0.3">
      <c r="A25" s="34"/>
      <c r="B25" s="35"/>
      <c r="C25" s="35"/>
      <c r="D25" s="41" t="s">
        <v>15</v>
      </c>
      <c r="E25" s="42"/>
      <c r="F25" s="43"/>
      <c r="G25" s="36">
        <f>G24-G23</f>
        <v>157</v>
      </c>
    </row>
  </sheetData>
  <mergeCells count="9">
    <mergeCell ref="D23:F23"/>
    <mergeCell ref="D24:F24"/>
    <mergeCell ref="D25:F25"/>
    <mergeCell ref="D1:G1"/>
    <mergeCell ref="A3:G3"/>
    <mergeCell ref="A5:G5"/>
    <mergeCell ref="A7:G7"/>
    <mergeCell ref="A12:G12"/>
    <mergeCell ref="D22:F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2019-10-18T05:41:29Z</dcterms:created>
  <dcterms:modified xsi:type="dcterms:W3CDTF">2019-12-26T07:15:46Z</dcterms:modified>
</cp:coreProperties>
</file>