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ПРОФСЕРВИС 2019\ВР для отчета 2019\На САЙТ. Выполненные работы по ЖЭУ\Вып. работы 2019 год ЖЭУ - 1\"/>
    </mc:Choice>
  </mc:AlternateContent>
  <bookViews>
    <workbookView xWindow="0" yWindow="0" windowWidth="16170" windowHeight="552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G24" i="1"/>
  <c r="G15" i="1" l="1"/>
  <c r="G16" i="1"/>
  <c r="G17" i="1"/>
  <c r="G18" i="1"/>
  <c r="G19" i="1"/>
  <c r="G20" i="1"/>
  <c r="G21" i="1"/>
  <c r="G22" i="1"/>
  <c r="G23" i="1"/>
  <c r="G14" i="1" l="1"/>
  <c r="G27" i="1" s="1"/>
  <c r="G29" i="1" s="1"/>
</calcChain>
</file>

<file path=xl/sharedStrings.xml><?xml version="1.0" encoding="utf-8"?>
<sst xmlns="http://schemas.openxmlformats.org/spreadsheetml/2006/main" count="52" uniqueCount="32">
  <si>
    <t xml:space="preserve">ООО "УК ПРОФСЕРВИС"                                                                                                                                                                             </t>
  </si>
  <si>
    <r>
      <t>Объект</t>
    </r>
    <r>
      <rPr>
        <b/>
        <i/>
        <u/>
        <sz val="10"/>
        <rFont val="Arial Cyr"/>
        <charset val="204"/>
      </rPr>
      <t xml:space="preserve"> ЖЭУ-1                                                                                                                                                                                  </t>
    </r>
  </si>
  <si>
    <t>выполненные работы 2019 год</t>
  </si>
  <si>
    <t>месяц</t>
  </si>
  <si>
    <t>адрес</t>
  </si>
  <si>
    <t>наименование работ</t>
  </si>
  <si>
    <t>ед.изм.</t>
  </si>
  <si>
    <t>кол-во</t>
  </si>
  <si>
    <t>цена,руб.</t>
  </si>
  <si>
    <t>стоимость работ,руб.</t>
  </si>
  <si>
    <t>Гагарина д.45</t>
  </si>
  <si>
    <t>смена стояка ц/о РР 25 кв.44,47,38</t>
  </si>
  <si>
    <t>м.п.</t>
  </si>
  <si>
    <t>смена стояка ц/о РР 20 кв.44,47</t>
  </si>
  <si>
    <t>1</t>
  </si>
  <si>
    <t>1533</t>
  </si>
  <si>
    <t>смена крана ц/о РР 20 подвал кв.1</t>
  </si>
  <si>
    <t>шт.</t>
  </si>
  <si>
    <t xml:space="preserve">смена крана х/в РР 25 на стояке подвал </t>
  </si>
  <si>
    <t>ремонт входных ступеней и площадки под.№1 (толщ.3 см)</t>
  </si>
  <si>
    <t>м2</t>
  </si>
  <si>
    <t>ремонт входных ступеней и площадки под.№2 (толщ.2 см)</t>
  </si>
  <si>
    <t>смена стояка ц/о РР 25 кв.15 подвал</t>
  </si>
  <si>
    <t>ремонт мягкой кровли кв.34</t>
  </si>
  <si>
    <t>Ремонт мягкой кровли над кв.10</t>
  </si>
  <si>
    <t>ИТОГО затрачено:</t>
  </si>
  <si>
    <t>ИТОГО запланировано:</t>
  </si>
  <si>
    <t>ИТОГО:</t>
  </si>
  <si>
    <t>Смена крана ц/о РР ф20. подвал, кв.32</t>
  </si>
  <si>
    <t>гидравлические испытания</t>
  </si>
  <si>
    <t>Смена эл. Кабеля, под.2, подвал</t>
  </si>
  <si>
    <t>Смена входного крана ф15, хвс, кв.50, м.з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</si>
</sst>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i/>
      <sz val="10"/>
      <name val="Arial Cyr"/>
      <charset val="204"/>
    </font>
    <font>
      <b/>
      <i/>
      <u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i/>
      <sz val="12"/>
      <name val="Arial Cyr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4" xfId="0" applyFont="1" applyBorder="1"/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4" fontId="0" fillId="0" borderId="14" xfId="0" applyNumberFormat="1" applyBorder="1"/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/>
    <xf numFmtId="0" fontId="7" fillId="0" borderId="17" xfId="0" applyFont="1" applyBorder="1"/>
    <xf numFmtId="0" fontId="0" fillId="0" borderId="18" xfId="0" applyBorder="1"/>
    <xf numFmtId="0" fontId="0" fillId="0" borderId="19" xfId="0" applyBorder="1"/>
    <xf numFmtId="0" fontId="7" fillId="0" borderId="20" xfId="0" applyFont="1" applyBorder="1"/>
    <xf numFmtId="0" fontId="7" fillId="0" borderId="17" xfId="0" applyFont="1" applyBorder="1" applyAlignment="1">
      <alignment horizontal="right"/>
    </xf>
    <xf numFmtId="14" fontId="0" fillId="2" borderId="16" xfId="0" applyNumberFormat="1" applyFill="1" applyBorder="1"/>
    <xf numFmtId="0" fontId="0" fillId="2" borderId="21" xfId="0" applyFill="1" applyBorder="1" applyAlignment="1">
      <alignment horizontal="left"/>
    </xf>
    <xf numFmtId="0" fontId="6" fillId="2" borderId="21" xfId="0" applyFont="1" applyFill="1" applyBorder="1" applyAlignment="1">
      <alignment horizontal="left"/>
    </xf>
    <xf numFmtId="0" fontId="0" fillId="2" borderId="21" xfId="0" applyFill="1" applyBorder="1"/>
    <xf numFmtId="0" fontId="6" fillId="2" borderId="21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0" fillId="2" borderId="0" xfId="0" applyFill="1"/>
    <xf numFmtId="14" fontId="0" fillId="2" borderId="14" xfId="0" applyNumberFormat="1" applyFill="1" applyBorder="1"/>
    <xf numFmtId="0" fontId="0" fillId="2" borderId="15" xfId="0" applyFill="1" applyBorder="1" applyAlignment="1">
      <alignment horizontal="left"/>
    </xf>
    <xf numFmtId="0" fontId="6" fillId="2" borderId="15" xfId="0" applyFont="1" applyFill="1" applyBorder="1" applyAlignment="1">
      <alignment horizontal="left"/>
    </xf>
    <xf numFmtId="0" fontId="0" fillId="2" borderId="15" xfId="0" applyFill="1" applyBorder="1"/>
    <xf numFmtId="49" fontId="0" fillId="2" borderId="15" xfId="0" applyNumberForma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14" fontId="6" fillId="2" borderId="14" xfId="0" applyNumberFormat="1" applyFont="1" applyFill="1" applyBorder="1" applyAlignment="1">
      <alignment horizontal="center"/>
    </xf>
    <xf numFmtId="0" fontId="6" fillId="2" borderId="15" xfId="0" applyFont="1" applyFill="1" applyBorder="1" applyAlignment="1"/>
    <xf numFmtId="0" fontId="0" fillId="2" borderId="15" xfId="0" applyFill="1" applyBorder="1" applyAlignment="1">
      <alignment wrapText="1"/>
    </xf>
    <xf numFmtId="0" fontId="7" fillId="0" borderId="15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topLeftCell="A5" workbookViewId="0">
      <selection activeCell="J18" sqref="J18"/>
    </sheetView>
  </sheetViews>
  <sheetFormatPr defaultRowHeight="15" x14ac:dyDescent="0.25"/>
  <cols>
    <col min="1" max="1" width="9.85546875" customWidth="1"/>
    <col min="2" max="2" width="15.5703125" customWidth="1"/>
    <col min="3" max="3" width="53.42578125" customWidth="1"/>
    <col min="4" max="5" width="8.85546875" customWidth="1"/>
    <col min="6" max="6" width="9.85546875" customWidth="1"/>
    <col min="7" max="7" width="21.140625" customWidth="1"/>
  </cols>
  <sheetData>
    <row r="1" spans="1:7" x14ac:dyDescent="0.25">
      <c r="A1" s="1"/>
      <c r="B1" s="2"/>
      <c r="C1" s="2"/>
      <c r="D1" s="51"/>
      <c r="E1" s="51"/>
      <c r="F1" s="51"/>
      <c r="G1" s="51"/>
    </row>
    <row r="2" spans="1:7" x14ac:dyDescent="0.25">
      <c r="A2" s="2"/>
      <c r="B2" s="2"/>
      <c r="C2" s="2"/>
      <c r="D2" s="2"/>
      <c r="E2" s="2"/>
      <c r="F2" s="3"/>
      <c r="G2" s="3"/>
    </row>
    <row r="3" spans="1:7" x14ac:dyDescent="0.25">
      <c r="A3" s="52" t="s">
        <v>0</v>
      </c>
      <c r="B3" s="52"/>
      <c r="C3" s="52"/>
      <c r="D3" s="52"/>
      <c r="E3" s="52"/>
      <c r="F3" s="52"/>
      <c r="G3" s="52"/>
    </row>
    <row r="4" spans="1:7" x14ac:dyDescent="0.25">
      <c r="A4" s="2"/>
      <c r="B4" s="2"/>
      <c r="C4" s="2"/>
      <c r="D4" s="2"/>
      <c r="E4" s="2"/>
      <c r="F4" s="3"/>
      <c r="G4" s="3"/>
    </row>
    <row r="5" spans="1:7" x14ac:dyDescent="0.25">
      <c r="A5" s="53" t="s">
        <v>1</v>
      </c>
      <c r="B5" s="53"/>
      <c r="C5" s="53"/>
      <c r="D5" s="53"/>
      <c r="E5" s="53"/>
      <c r="F5" s="53"/>
      <c r="G5" s="53"/>
    </row>
    <row r="6" spans="1:7" x14ac:dyDescent="0.25">
      <c r="A6" s="2"/>
      <c r="B6" s="2"/>
      <c r="C6" s="2"/>
      <c r="D6" s="2"/>
      <c r="E6" s="2"/>
      <c r="F6" s="3"/>
      <c r="G6" s="3"/>
    </row>
    <row r="7" spans="1:7" x14ac:dyDescent="0.25">
      <c r="A7" s="54" t="s">
        <v>2</v>
      </c>
      <c r="B7" s="54"/>
      <c r="C7" s="54"/>
      <c r="D7" s="54"/>
      <c r="E7" s="54"/>
      <c r="F7" s="54"/>
      <c r="G7" s="54"/>
    </row>
    <row r="8" spans="1:7" ht="15.75" thickBot="1" x14ac:dyDescent="0.3">
      <c r="A8" s="2"/>
      <c r="B8" s="2"/>
      <c r="C8" s="2"/>
      <c r="D8" s="2"/>
      <c r="E8" s="2"/>
      <c r="F8" s="3"/>
      <c r="G8" s="3"/>
    </row>
    <row r="9" spans="1:7" x14ac:dyDescent="0.25">
      <c r="A9" s="4"/>
      <c r="B9" s="5"/>
      <c r="C9" s="5"/>
      <c r="D9" s="4"/>
      <c r="E9" s="5"/>
      <c r="F9" s="6"/>
      <c r="G9" s="7"/>
    </row>
    <row r="10" spans="1:7" x14ac:dyDescent="0.25">
      <c r="A10" s="8" t="s">
        <v>3</v>
      </c>
      <c r="B10" s="9" t="s">
        <v>4</v>
      </c>
      <c r="C10" s="9" t="s">
        <v>5</v>
      </c>
      <c r="D10" s="10" t="s">
        <v>6</v>
      </c>
      <c r="E10" s="9" t="s">
        <v>7</v>
      </c>
      <c r="F10" s="10" t="s">
        <v>8</v>
      </c>
      <c r="G10" s="11" t="s">
        <v>9</v>
      </c>
    </row>
    <row r="11" spans="1:7" ht="15.75" thickBot="1" x14ac:dyDescent="0.3">
      <c r="A11" s="12"/>
      <c r="B11" s="13"/>
      <c r="C11" s="13"/>
      <c r="D11" s="12"/>
      <c r="E11" s="13"/>
      <c r="F11" s="14"/>
      <c r="G11" s="15"/>
    </row>
    <row r="12" spans="1:7" ht="16.5" thickBot="1" x14ac:dyDescent="0.3">
      <c r="A12" s="55"/>
      <c r="B12" s="56"/>
      <c r="C12" s="56"/>
      <c r="D12" s="56"/>
      <c r="E12" s="56"/>
      <c r="F12" s="56"/>
      <c r="G12" s="57"/>
    </row>
    <row r="13" spans="1:7" ht="16.5" thickBot="1" x14ac:dyDescent="0.3">
      <c r="A13" s="16"/>
      <c r="B13" s="17"/>
      <c r="C13" s="17"/>
      <c r="D13" s="17"/>
      <c r="E13" s="17"/>
      <c r="F13" s="18"/>
      <c r="G13" s="19"/>
    </row>
    <row r="14" spans="1:7" s="37" customFormat="1" x14ac:dyDescent="0.25">
      <c r="A14" s="30">
        <v>43466</v>
      </c>
      <c r="B14" s="31" t="s">
        <v>10</v>
      </c>
      <c r="C14" s="32" t="s">
        <v>11</v>
      </c>
      <c r="D14" s="33" t="s">
        <v>12</v>
      </c>
      <c r="E14" s="34">
        <v>4.5999999999999996</v>
      </c>
      <c r="F14" s="35">
        <v>1222</v>
      </c>
      <c r="G14" s="36">
        <f t="shared" ref="G14:G25" si="0">E14*F14</f>
        <v>5621.2</v>
      </c>
    </row>
    <row r="15" spans="1:7" s="37" customFormat="1" x14ac:dyDescent="0.25">
      <c r="A15" s="38">
        <v>43466</v>
      </c>
      <c r="B15" s="39" t="s">
        <v>10</v>
      </c>
      <c r="C15" s="40" t="s">
        <v>13</v>
      </c>
      <c r="D15" s="41" t="s">
        <v>12</v>
      </c>
      <c r="E15" s="42" t="s">
        <v>14</v>
      </c>
      <c r="F15" s="42" t="s">
        <v>15</v>
      </c>
      <c r="G15" s="43">
        <f t="shared" si="0"/>
        <v>1533</v>
      </c>
    </row>
    <row r="16" spans="1:7" s="37" customFormat="1" x14ac:dyDescent="0.25">
      <c r="A16" s="38">
        <v>43466</v>
      </c>
      <c r="B16" s="39" t="s">
        <v>10</v>
      </c>
      <c r="C16" s="40" t="s">
        <v>16</v>
      </c>
      <c r="D16" s="41" t="s">
        <v>17</v>
      </c>
      <c r="E16" s="44">
        <v>1</v>
      </c>
      <c r="F16" s="45">
        <v>616</v>
      </c>
      <c r="G16" s="43">
        <f t="shared" si="0"/>
        <v>616</v>
      </c>
    </row>
    <row r="17" spans="1:7" s="37" customFormat="1" x14ac:dyDescent="0.25">
      <c r="A17" s="46">
        <v>43586</v>
      </c>
      <c r="B17" s="41" t="s">
        <v>10</v>
      </c>
      <c r="C17" s="40" t="s">
        <v>18</v>
      </c>
      <c r="D17" s="47" t="s">
        <v>17</v>
      </c>
      <c r="E17" s="44">
        <v>1</v>
      </c>
      <c r="F17" s="44">
        <v>616</v>
      </c>
      <c r="G17" s="43">
        <f t="shared" si="0"/>
        <v>616</v>
      </c>
    </row>
    <row r="18" spans="1:7" s="37" customFormat="1" ht="30" x14ac:dyDescent="0.25">
      <c r="A18" s="46">
        <v>43586</v>
      </c>
      <c r="B18" s="41" t="s">
        <v>10</v>
      </c>
      <c r="C18" s="48" t="s">
        <v>19</v>
      </c>
      <c r="D18" s="41" t="s">
        <v>20</v>
      </c>
      <c r="E18" s="44">
        <v>3.68</v>
      </c>
      <c r="F18" s="44">
        <v>833</v>
      </c>
      <c r="G18" s="43">
        <f t="shared" si="0"/>
        <v>3065.44</v>
      </c>
    </row>
    <row r="19" spans="1:7" s="37" customFormat="1" ht="30" x14ac:dyDescent="0.25">
      <c r="A19" s="46">
        <v>43586</v>
      </c>
      <c r="B19" s="41" t="s">
        <v>10</v>
      </c>
      <c r="C19" s="48" t="s">
        <v>21</v>
      </c>
      <c r="D19" s="41" t="s">
        <v>20</v>
      </c>
      <c r="E19" s="44">
        <v>0.97</v>
      </c>
      <c r="F19" s="44">
        <v>833</v>
      </c>
      <c r="G19" s="43">
        <f t="shared" si="0"/>
        <v>808.01</v>
      </c>
    </row>
    <row r="20" spans="1:7" s="37" customFormat="1" x14ac:dyDescent="0.25">
      <c r="A20" s="46">
        <v>43617</v>
      </c>
      <c r="B20" s="41" t="s">
        <v>10</v>
      </c>
      <c r="C20" s="39" t="s">
        <v>22</v>
      </c>
      <c r="D20" s="41" t="s">
        <v>12</v>
      </c>
      <c r="E20" s="44">
        <v>6</v>
      </c>
      <c r="F20" s="44">
        <v>1222</v>
      </c>
      <c r="G20" s="43">
        <f t="shared" si="0"/>
        <v>7332</v>
      </c>
    </row>
    <row r="21" spans="1:7" s="37" customFormat="1" x14ac:dyDescent="0.25">
      <c r="A21" s="46">
        <v>43647</v>
      </c>
      <c r="B21" s="41" t="s">
        <v>10</v>
      </c>
      <c r="C21" s="41" t="s">
        <v>23</v>
      </c>
      <c r="D21" s="41" t="s">
        <v>20</v>
      </c>
      <c r="E21" s="44">
        <v>6</v>
      </c>
      <c r="F21" s="44">
        <v>535</v>
      </c>
      <c r="G21" s="43">
        <f t="shared" si="0"/>
        <v>3210</v>
      </c>
    </row>
    <row r="22" spans="1:7" s="37" customFormat="1" x14ac:dyDescent="0.25">
      <c r="A22" s="38">
        <v>43709</v>
      </c>
      <c r="B22" s="41" t="s">
        <v>10</v>
      </c>
      <c r="C22" s="41" t="s">
        <v>24</v>
      </c>
      <c r="D22" s="41" t="s">
        <v>20</v>
      </c>
      <c r="E22" s="44">
        <v>4</v>
      </c>
      <c r="F22" s="44">
        <v>535</v>
      </c>
      <c r="G22" s="43">
        <f t="shared" si="0"/>
        <v>2140</v>
      </c>
    </row>
    <row r="23" spans="1:7" s="37" customFormat="1" x14ac:dyDescent="0.25">
      <c r="A23" s="38">
        <v>43770</v>
      </c>
      <c r="B23" s="41" t="s">
        <v>10</v>
      </c>
      <c r="C23" s="41" t="s">
        <v>28</v>
      </c>
      <c r="D23" s="41" t="s">
        <v>17</v>
      </c>
      <c r="E23" s="44">
        <v>1</v>
      </c>
      <c r="F23" s="44">
        <v>616</v>
      </c>
      <c r="G23" s="43">
        <f t="shared" si="0"/>
        <v>616</v>
      </c>
    </row>
    <row r="24" spans="1:7" x14ac:dyDescent="0.25">
      <c r="A24" s="20">
        <v>43800</v>
      </c>
      <c r="B24" s="41" t="s">
        <v>10</v>
      </c>
      <c r="C24" s="21" t="s">
        <v>30</v>
      </c>
      <c r="D24" s="21" t="s">
        <v>12</v>
      </c>
      <c r="E24" s="22">
        <v>9</v>
      </c>
      <c r="F24" s="22">
        <v>308</v>
      </c>
      <c r="G24" s="23">
        <f t="shared" si="0"/>
        <v>2772</v>
      </c>
    </row>
    <row r="25" spans="1:7" x14ac:dyDescent="0.25">
      <c r="A25" s="20">
        <v>43800</v>
      </c>
      <c r="B25" s="41" t="s">
        <v>10</v>
      </c>
      <c r="C25" s="21" t="s">
        <v>31</v>
      </c>
      <c r="D25" s="21" t="s">
        <v>17</v>
      </c>
      <c r="E25" s="22">
        <v>1</v>
      </c>
      <c r="F25" s="22">
        <v>361</v>
      </c>
      <c r="G25" s="22">
        <f t="shared" si="0"/>
        <v>361</v>
      </c>
    </row>
    <row r="26" spans="1:7" x14ac:dyDescent="0.25">
      <c r="A26" s="20"/>
      <c r="B26" s="21"/>
      <c r="C26" s="21"/>
      <c r="D26" s="58" t="s">
        <v>29</v>
      </c>
      <c r="E26" s="59"/>
      <c r="F26" s="60"/>
      <c r="G26" s="29">
        <v>6000</v>
      </c>
    </row>
    <row r="27" spans="1:7" x14ac:dyDescent="0.25">
      <c r="A27" s="24"/>
      <c r="B27" s="21"/>
      <c r="C27" s="21"/>
      <c r="D27" s="49" t="s">
        <v>25</v>
      </c>
      <c r="E27" s="49"/>
      <c r="F27" s="49"/>
      <c r="G27" s="25">
        <f>SUM(G14:G26)</f>
        <v>34690.65</v>
      </c>
    </row>
    <row r="28" spans="1:7" x14ac:dyDescent="0.25">
      <c r="A28" s="24"/>
      <c r="B28" s="21"/>
      <c r="C28" s="21"/>
      <c r="D28" s="49" t="s">
        <v>26</v>
      </c>
      <c r="E28" s="49"/>
      <c r="F28" s="49"/>
      <c r="G28" s="25">
        <v>34600</v>
      </c>
    </row>
    <row r="29" spans="1:7" ht="15.75" thickBot="1" x14ac:dyDescent="0.3">
      <c r="A29" s="26"/>
      <c r="B29" s="27"/>
      <c r="C29" s="27"/>
      <c r="D29" s="50" t="s">
        <v>27</v>
      </c>
      <c r="E29" s="50"/>
      <c r="F29" s="50"/>
      <c r="G29" s="28">
        <f>G28-G27</f>
        <v>-90.650000000001455</v>
      </c>
    </row>
  </sheetData>
  <mergeCells count="9">
    <mergeCell ref="D27:F27"/>
    <mergeCell ref="D28:F28"/>
    <mergeCell ref="D29:F29"/>
    <mergeCell ref="D1:G1"/>
    <mergeCell ref="A3:G3"/>
    <mergeCell ref="A5:G5"/>
    <mergeCell ref="A7:G7"/>
    <mergeCell ref="A12:G12"/>
    <mergeCell ref="D26:F26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dcterms:created xsi:type="dcterms:W3CDTF">2019-10-18T05:43:19Z</dcterms:created>
  <dcterms:modified xsi:type="dcterms:W3CDTF">2019-12-26T07:18:34Z</dcterms:modified>
</cp:coreProperties>
</file>