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а САЙТ. Выполненные работы по ЖЭУ\Вып. работы 2019 год ЖЭУ - 1\"/>
    </mc:Choice>
  </mc:AlternateContent>
  <bookViews>
    <workbookView xWindow="0" yWindow="0" windowWidth="16170" windowHeight="55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 l="1"/>
  <c r="G19" i="1"/>
  <c r="G20" i="1"/>
  <c r="G16" i="1" l="1"/>
  <c r="G22" i="1" s="1"/>
  <c r="G24" i="1" s="1"/>
</calcChain>
</file>

<file path=xl/sharedStrings.xml><?xml version="1.0" encoding="utf-8"?>
<sst xmlns="http://schemas.openxmlformats.org/spreadsheetml/2006/main" count="34" uniqueCount="28">
  <si>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</si>
  <si>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</si>
  <si>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2019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</si>
  <si>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</si>
  <si>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</si>
  <si>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</si>
  <si>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</si>
  <si>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</si>
  <si>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</si>
  <si>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</si>
  <si>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Первомайская д.93</t>
  </si>
  <si>
    <t>смена стояка ц/о РР 20 под.№2 (подъездное отопление)</t>
  </si>
  <si>
    <t>м.п.</t>
  </si>
  <si>
    <t>8</t>
  </si>
  <si>
    <t>1533</t>
  </si>
  <si>
    <t>смена крана ц/о РР 20</t>
  </si>
  <si>
    <t>шт.</t>
  </si>
  <si>
    <t>смена розлива ц/о 89 в подвале</t>
  </si>
  <si>
    <t>ИТОГО затрачено:</t>
  </si>
  <si>
    <t>ИТОГО запланировано:</t>
  </si>
  <si>
    <t>ИТОГО:</t>
  </si>
  <si>
    <t>12264</t>
  </si>
  <si>
    <t>616</t>
  </si>
  <si>
    <t>01.10.219</t>
  </si>
  <si>
    <t>ремонт мягкой кровли кв.58,59,60,74,88,89</t>
  </si>
  <si>
    <t>м2</t>
  </si>
  <si>
    <t>гидравлические испытания</t>
  </si>
  <si>
    <t>Смена эл.проводки, под.5. ф16, гофра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</si>
</sst>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14" fontId="0" fillId="0" borderId="22" xfId="0" applyNumberFormat="1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7" fillId="0" borderId="21" xfId="0" applyFont="1" applyBorder="1"/>
    <xf numFmtId="0" fontId="0" fillId="0" borderId="26" xfId="0" applyBorder="1"/>
    <xf numFmtId="0" fontId="7" fillId="0" borderId="22" xfId="0" applyFont="1" applyBorder="1" applyAlignment="1">
      <alignment horizontal="right"/>
    </xf>
    <xf numFmtId="14" fontId="0" fillId="2" borderId="14" xfId="0" applyNumberFormat="1" applyFill="1" applyBorder="1"/>
    <xf numFmtId="0" fontId="0" fillId="2" borderId="15" xfId="0" applyFill="1" applyBorder="1" applyAlignment="1"/>
    <xf numFmtId="0" fontId="6" fillId="2" borderId="16" xfId="0" applyFont="1" applyFill="1" applyBorder="1" applyAlignment="1">
      <alignment horizontal="left"/>
    </xf>
    <xf numFmtId="0" fontId="0" fillId="2" borderId="17" xfId="0" applyFill="1" applyBorder="1"/>
    <xf numFmtId="49" fontId="0" fillId="2" borderId="18" xfId="0" applyNumberFormat="1" applyFill="1" applyBorder="1" applyAlignment="1">
      <alignment horizontal="center"/>
    </xf>
    <xf numFmtId="49" fontId="0" fillId="2" borderId="15" xfId="0" applyNumberFormat="1" applyFill="1" applyBorder="1" applyAlignment="1">
      <alignment horizontal="center"/>
    </xf>
    <xf numFmtId="49" fontId="0" fillId="2" borderId="18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18" xfId="0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4" fontId="0" fillId="2" borderId="19" xfId="0" applyNumberFormat="1" applyFill="1" applyBorder="1"/>
    <xf numFmtId="0" fontId="0" fillId="2" borderId="19" xfId="0" applyFill="1" applyBorder="1"/>
    <xf numFmtId="0" fontId="0" fillId="2" borderId="15" xfId="0" applyFill="1" applyBorder="1"/>
    <xf numFmtId="0" fontId="0" fillId="2" borderId="1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4" fontId="0" fillId="2" borderId="22" xfId="0" applyNumberFormat="1" applyFill="1" applyBorder="1"/>
    <xf numFmtId="0" fontId="0" fillId="2" borderId="23" xfId="0" applyFill="1" applyBorder="1"/>
    <xf numFmtId="0" fontId="0" fillId="2" borderId="22" xfId="0" applyFill="1" applyBorder="1"/>
    <xf numFmtId="0" fontId="0" fillId="2" borderId="21" xfId="0" applyFill="1" applyBorder="1"/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10" workbookViewId="0">
      <selection activeCell="K22" sqref="K22"/>
    </sheetView>
  </sheetViews>
  <sheetFormatPr defaultRowHeight="15" x14ac:dyDescent="0.25"/>
  <cols>
    <col min="1" max="1" width="9.85546875" customWidth="1"/>
    <col min="2" max="2" width="19" customWidth="1"/>
    <col min="3" max="3" width="50.85546875" customWidth="1"/>
    <col min="4" max="5" width="8.85546875" customWidth="1"/>
    <col min="6" max="6" width="9.85546875" customWidth="1"/>
    <col min="7" max="7" width="21.140625" customWidth="1"/>
  </cols>
  <sheetData>
    <row r="1" spans="1:7" x14ac:dyDescent="0.25">
      <c r="A1" s="1"/>
      <c r="B1" s="2"/>
      <c r="C1" s="2"/>
      <c r="D1" s="53"/>
      <c r="E1" s="53"/>
      <c r="F1" s="53"/>
      <c r="G1" s="53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54" t="s">
        <v>0</v>
      </c>
      <c r="B3" s="54"/>
      <c r="C3" s="54"/>
      <c r="D3" s="54"/>
      <c r="E3" s="54"/>
      <c r="F3" s="54"/>
      <c r="G3" s="54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55" t="s">
        <v>1</v>
      </c>
      <c r="B5" s="55"/>
      <c r="C5" s="55"/>
      <c r="D5" s="55"/>
      <c r="E5" s="55"/>
      <c r="F5" s="55"/>
      <c r="G5" s="55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56" t="s">
        <v>2</v>
      </c>
      <c r="B7" s="56"/>
      <c r="C7" s="56"/>
      <c r="D7" s="56"/>
      <c r="E7" s="56"/>
      <c r="F7" s="56"/>
      <c r="G7" s="56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x14ac:dyDescent="0.25">
      <c r="A10" s="8" t="s">
        <v>3</v>
      </c>
      <c r="B10" s="9" t="s">
        <v>4</v>
      </c>
      <c r="C10" s="9" t="s">
        <v>5</v>
      </c>
      <c r="D10" s="10" t="s">
        <v>6</v>
      </c>
      <c r="E10" s="9" t="s">
        <v>7</v>
      </c>
      <c r="F10" s="10" t="s">
        <v>8</v>
      </c>
      <c r="G10" s="11" t="s">
        <v>9</v>
      </c>
    </row>
    <row r="11" spans="1:7" ht="15.75" thickBot="1" x14ac:dyDescent="0.3">
      <c r="A11" s="12"/>
      <c r="B11" s="13"/>
      <c r="C11" s="13"/>
      <c r="D11" s="12"/>
      <c r="E11" s="13"/>
      <c r="F11" s="14"/>
      <c r="G11" s="15"/>
    </row>
    <row r="12" spans="1:7" ht="16.5" thickBot="1" x14ac:dyDescent="0.3">
      <c r="A12" s="57"/>
      <c r="B12" s="58"/>
      <c r="C12" s="58"/>
      <c r="D12" s="58"/>
      <c r="E12" s="58"/>
      <c r="F12" s="58"/>
      <c r="G12" s="59"/>
    </row>
    <row r="13" spans="1:7" ht="15.75" x14ac:dyDescent="0.25">
      <c r="A13" s="16"/>
      <c r="B13" s="17"/>
      <c r="C13" s="17"/>
      <c r="D13" s="17"/>
      <c r="E13" s="17"/>
      <c r="F13" s="18"/>
      <c r="G13" s="19"/>
    </row>
    <row r="14" spans="1:7" s="35" customFormat="1" x14ac:dyDescent="0.25">
      <c r="A14" s="28">
        <v>43466</v>
      </c>
      <c r="B14" s="29" t="s">
        <v>10</v>
      </c>
      <c r="C14" s="30" t="s">
        <v>11</v>
      </c>
      <c r="D14" s="31" t="s">
        <v>12</v>
      </c>
      <c r="E14" s="32" t="s">
        <v>13</v>
      </c>
      <c r="F14" s="33" t="s">
        <v>14</v>
      </c>
      <c r="G14" s="34" t="s">
        <v>21</v>
      </c>
    </row>
    <row r="15" spans="1:7" s="35" customFormat="1" x14ac:dyDescent="0.25">
      <c r="A15" s="28">
        <v>43466</v>
      </c>
      <c r="B15" s="29" t="s">
        <v>10</v>
      </c>
      <c r="C15" s="30" t="s">
        <v>15</v>
      </c>
      <c r="D15" s="31" t="s">
        <v>16</v>
      </c>
      <c r="E15" s="36">
        <v>1</v>
      </c>
      <c r="F15" s="37">
        <v>616</v>
      </c>
      <c r="G15" s="34" t="s">
        <v>22</v>
      </c>
    </row>
    <row r="16" spans="1:7" s="35" customFormat="1" x14ac:dyDescent="0.25">
      <c r="A16" s="38">
        <v>43678</v>
      </c>
      <c r="B16" s="39" t="s">
        <v>10</v>
      </c>
      <c r="C16" s="40" t="s">
        <v>17</v>
      </c>
      <c r="D16" s="39" t="s">
        <v>12</v>
      </c>
      <c r="E16" s="41">
        <v>5</v>
      </c>
      <c r="F16" s="42">
        <v>1860</v>
      </c>
      <c r="G16" s="43">
        <f t="shared" ref="G16:G20" si="0">E16*F16</f>
        <v>9300</v>
      </c>
    </row>
    <row r="17" spans="1:7" s="35" customFormat="1" x14ac:dyDescent="0.25">
      <c r="A17" s="44" t="s">
        <v>23</v>
      </c>
      <c r="B17" s="45" t="s">
        <v>10</v>
      </c>
      <c r="C17" s="46" t="s">
        <v>24</v>
      </c>
      <c r="D17" s="47" t="s">
        <v>25</v>
      </c>
      <c r="E17" s="48">
        <v>29</v>
      </c>
      <c r="F17" s="48">
        <v>535</v>
      </c>
      <c r="G17" s="49">
        <f t="shared" si="0"/>
        <v>15515</v>
      </c>
    </row>
    <row r="18" spans="1:7" s="35" customFormat="1" x14ac:dyDescent="0.25">
      <c r="A18" s="44">
        <v>43770</v>
      </c>
      <c r="B18" s="45" t="s">
        <v>10</v>
      </c>
      <c r="C18" s="46" t="s">
        <v>27</v>
      </c>
      <c r="D18" s="47" t="s">
        <v>12</v>
      </c>
      <c r="E18" s="48">
        <v>9.5</v>
      </c>
      <c r="F18" s="48">
        <v>81</v>
      </c>
      <c r="G18" s="49">
        <f t="shared" si="0"/>
        <v>769.5</v>
      </c>
    </row>
    <row r="19" spans="1:7" x14ac:dyDescent="0.25">
      <c r="A19" s="22"/>
      <c r="B19" s="26"/>
      <c r="C19" s="23"/>
      <c r="D19" s="20"/>
      <c r="E19" s="21"/>
      <c r="F19" s="21"/>
      <c r="G19" s="24">
        <f t="shared" si="0"/>
        <v>0</v>
      </c>
    </row>
    <row r="20" spans="1:7" x14ac:dyDescent="0.25">
      <c r="A20" s="22"/>
      <c r="B20" s="26"/>
      <c r="C20" s="23"/>
      <c r="D20" s="20"/>
      <c r="E20" s="21"/>
      <c r="F20" s="21"/>
      <c r="G20" s="24">
        <f t="shared" si="0"/>
        <v>0</v>
      </c>
    </row>
    <row r="21" spans="1:7" x14ac:dyDescent="0.25">
      <c r="A21" s="22"/>
      <c r="B21" s="26"/>
      <c r="C21" s="23"/>
      <c r="D21" s="50" t="s">
        <v>26</v>
      </c>
      <c r="E21" s="51"/>
      <c r="F21" s="52"/>
      <c r="G21" s="27">
        <v>6000</v>
      </c>
    </row>
    <row r="22" spans="1:7" x14ac:dyDescent="0.25">
      <c r="A22" s="20"/>
      <c r="B22" s="20"/>
      <c r="C22" s="20"/>
      <c r="D22" s="50" t="s">
        <v>18</v>
      </c>
      <c r="E22" s="51"/>
      <c r="F22" s="52"/>
      <c r="G22" s="25">
        <f>SUM(G16:G21)</f>
        <v>31584.5</v>
      </c>
    </row>
    <row r="23" spans="1:7" x14ac:dyDescent="0.25">
      <c r="A23" s="20"/>
      <c r="B23" s="20"/>
      <c r="C23" s="20"/>
      <c r="D23" s="50" t="s">
        <v>19</v>
      </c>
      <c r="E23" s="51"/>
      <c r="F23" s="52"/>
      <c r="G23" s="25">
        <v>31596</v>
      </c>
    </row>
    <row r="24" spans="1:7" x14ac:dyDescent="0.25">
      <c r="A24" s="20"/>
      <c r="B24" s="20"/>
      <c r="C24" s="20"/>
      <c r="D24" s="50" t="s">
        <v>20</v>
      </c>
      <c r="E24" s="51"/>
      <c r="F24" s="52"/>
      <c r="G24" s="25">
        <f>G23-G22</f>
        <v>11.5</v>
      </c>
    </row>
  </sheetData>
  <mergeCells count="9">
    <mergeCell ref="D22:F22"/>
    <mergeCell ref="D23:F23"/>
    <mergeCell ref="D24:F24"/>
    <mergeCell ref="D1:G1"/>
    <mergeCell ref="A3:G3"/>
    <mergeCell ref="A5:G5"/>
    <mergeCell ref="A7:G7"/>
    <mergeCell ref="A12:G12"/>
    <mergeCell ref="D21:F2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2019-10-18T06:15:12Z</dcterms:created>
  <dcterms:modified xsi:type="dcterms:W3CDTF">2019-12-26T06:55:20Z</dcterms:modified>
</cp:coreProperties>
</file>