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5" i="1"/>
  <c r="G16" i="1"/>
  <c r="G17" i="1"/>
  <c r="G18" i="1"/>
  <c r="G19" i="1"/>
  <c r="G14" i="1"/>
  <c r="G23" i="1" l="1"/>
</calcChain>
</file>

<file path=xl/sharedStrings.xml><?xml version="1.0" encoding="utf-8"?>
<sst xmlns="http://schemas.openxmlformats.org/spreadsheetml/2006/main" count="29" uniqueCount="24">
  <si>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</si>
  <si>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</si>
  <si>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</si>
  <si>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</si>
  <si>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</si>
  <si>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</si>
  <si>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</si>
  <si>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</si>
  <si>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</si>
  <si>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</si>
  <si>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Первомайская д.95</t>
  </si>
  <si>
    <t>м.п.</t>
  </si>
  <si>
    <t>шт.</t>
  </si>
  <si>
    <t>смена труб х/в 57 в подвале</t>
  </si>
  <si>
    <t>ИТОГО затрачено:</t>
  </si>
  <si>
    <t>ИТОГО запланировано:</t>
  </si>
  <si>
    <t>ИТОГО:</t>
  </si>
  <si>
    <t>Восстановление ц/о в под.6. Труба РРф20</t>
  </si>
  <si>
    <t>Установка прибора ц/о, под.6. (6 секций)</t>
  </si>
  <si>
    <t>сек.</t>
  </si>
  <si>
    <t>Смена крана РРф20 на стояке ц/о, под.6</t>
  </si>
  <si>
    <t>гидравлические испытания</t>
  </si>
  <si>
    <t>Ремонт входных порожков, под.4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</si>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</sst>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0" fontId="0" fillId="0" borderId="15" xfId="0" applyBorder="1"/>
    <xf numFmtId="0" fontId="0" fillId="2" borderId="15" xfId="0" applyFill="1" applyBorder="1" applyAlignment="1">
      <alignment horizontal="left"/>
    </xf>
    <xf numFmtId="0" fontId="0" fillId="0" borderId="15" xfId="0" applyFill="1" applyBorder="1"/>
    <xf numFmtId="0" fontId="0" fillId="0" borderId="15" xfId="0" applyBorder="1" applyAlignment="1">
      <alignment horizontal="center"/>
    </xf>
    <xf numFmtId="0" fontId="0" fillId="0" borderId="14" xfId="0" applyBorder="1"/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6" fillId="0" borderId="19" xfId="0" applyFont="1" applyBorder="1"/>
    <xf numFmtId="14" fontId="0" fillId="3" borderId="14" xfId="0" applyNumberFormat="1" applyFill="1" applyBorder="1"/>
    <xf numFmtId="0" fontId="0" fillId="3" borderId="15" xfId="0" applyFill="1" applyBorder="1"/>
    <xf numFmtId="0" fontId="0" fillId="3" borderId="15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0" xfId="0" applyFill="1"/>
    <xf numFmtId="0" fontId="0" fillId="0" borderId="16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14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I19" sqref="I19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44"/>
      <c r="E1" s="44"/>
      <c r="F1" s="44"/>
      <c r="G1" s="44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5" t="s">
        <v>0</v>
      </c>
      <c r="B3" s="45"/>
      <c r="C3" s="45"/>
      <c r="D3" s="45"/>
      <c r="E3" s="45"/>
      <c r="F3" s="45"/>
      <c r="G3" s="45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6" t="s">
        <v>1</v>
      </c>
      <c r="B5" s="46"/>
      <c r="C5" s="46"/>
      <c r="D5" s="46"/>
      <c r="E5" s="46"/>
      <c r="F5" s="46"/>
      <c r="G5" s="46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7" t="s">
        <v>2</v>
      </c>
      <c r="B7" s="47"/>
      <c r="C7" s="47"/>
      <c r="D7" s="47"/>
      <c r="E7" s="47"/>
      <c r="F7" s="47"/>
      <c r="G7" s="47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8"/>
      <c r="B12" s="49"/>
      <c r="C12" s="49"/>
      <c r="D12" s="49"/>
      <c r="E12" s="49"/>
      <c r="F12" s="49"/>
      <c r="G12" s="50"/>
    </row>
    <row r="13" spans="1:7" ht="16.5" thickBot="1" x14ac:dyDescent="0.3">
      <c r="A13" s="16"/>
      <c r="B13" s="17"/>
      <c r="C13" s="17"/>
      <c r="D13" s="17"/>
      <c r="E13" s="17"/>
      <c r="F13" s="18"/>
      <c r="G13" s="19"/>
    </row>
    <row r="14" spans="1:7" x14ac:dyDescent="0.25">
      <c r="A14" s="38">
        <v>43647</v>
      </c>
      <c r="B14" s="21" t="s">
        <v>10</v>
      </c>
      <c r="C14" s="40" t="s">
        <v>22</v>
      </c>
      <c r="D14" s="40" t="s">
        <v>23</v>
      </c>
      <c r="E14" s="39">
        <v>0.5</v>
      </c>
      <c r="F14" s="39">
        <v>713</v>
      </c>
      <c r="G14" s="41">
        <f>E14*F14</f>
        <v>356.5</v>
      </c>
    </row>
    <row r="15" spans="1:7" x14ac:dyDescent="0.25">
      <c r="A15" s="20">
        <v>43678</v>
      </c>
      <c r="B15" s="21" t="s">
        <v>10</v>
      </c>
      <c r="C15" s="21" t="s">
        <v>13</v>
      </c>
      <c r="D15" s="21" t="s">
        <v>11</v>
      </c>
      <c r="E15" s="24">
        <v>2.5</v>
      </c>
      <c r="F15" s="24">
        <v>1099</v>
      </c>
      <c r="G15" s="35">
        <f t="shared" ref="G15:G19" si="0">E15*F15</f>
        <v>2747.5</v>
      </c>
    </row>
    <row r="16" spans="1:7" s="34" customFormat="1" x14ac:dyDescent="0.25">
      <c r="A16" s="30">
        <v>43770</v>
      </c>
      <c r="B16" s="31" t="s">
        <v>10</v>
      </c>
      <c r="C16" s="32" t="s">
        <v>17</v>
      </c>
      <c r="D16" s="31" t="s">
        <v>11</v>
      </c>
      <c r="E16" s="33">
        <v>11</v>
      </c>
      <c r="F16" s="33">
        <v>1533</v>
      </c>
      <c r="G16" s="36">
        <f t="shared" si="0"/>
        <v>16863</v>
      </c>
    </row>
    <row r="17" spans="1:7" s="34" customFormat="1" x14ac:dyDescent="0.25">
      <c r="A17" s="30">
        <v>43770</v>
      </c>
      <c r="B17" s="31" t="s">
        <v>10</v>
      </c>
      <c r="C17" s="32" t="s">
        <v>18</v>
      </c>
      <c r="D17" s="31" t="s">
        <v>19</v>
      </c>
      <c r="E17" s="33">
        <v>6</v>
      </c>
      <c r="F17" s="33">
        <v>762</v>
      </c>
      <c r="G17" s="36">
        <f t="shared" si="0"/>
        <v>4572</v>
      </c>
    </row>
    <row r="18" spans="1:7" s="34" customFormat="1" x14ac:dyDescent="0.25">
      <c r="A18" s="30">
        <v>43770</v>
      </c>
      <c r="B18" s="31" t="s">
        <v>10</v>
      </c>
      <c r="C18" s="32" t="s">
        <v>20</v>
      </c>
      <c r="D18" s="31" t="s">
        <v>12</v>
      </c>
      <c r="E18" s="33">
        <v>1</v>
      </c>
      <c r="F18" s="33">
        <v>616</v>
      </c>
      <c r="G18" s="36">
        <f t="shared" si="0"/>
        <v>616</v>
      </c>
    </row>
    <row r="19" spans="1:7" x14ac:dyDescent="0.25">
      <c r="A19" s="20"/>
      <c r="B19" s="21"/>
      <c r="C19" s="22"/>
      <c r="D19" s="23"/>
      <c r="E19" s="24"/>
      <c r="F19" s="24"/>
      <c r="G19" s="35">
        <f t="shared" si="0"/>
        <v>0</v>
      </c>
    </row>
    <row r="20" spans="1:7" x14ac:dyDescent="0.25">
      <c r="A20" s="20"/>
      <c r="B20" s="21"/>
      <c r="C20" s="22"/>
      <c r="D20" s="51" t="s">
        <v>21</v>
      </c>
      <c r="E20" s="51"/>
      <c r="F20" s="51"/>
      <c r="G20" s="37">
        <v>6000</v>
      </c>
    </row>
    <row r="21" spans="1:7" x14ac:dyDescent="0.25">
      <c r="A21" s="25"/>
      <c r="B21" s="21"/>
      <c r="C21" s="21"/>
      <c r="D21" s="42" t="s">
        <v>14</v>
      </c>
      <c r="E21" s="42"/>
      <c r="F21" s="42"/>
      <c r="G21" s="26">
        <f>SUM(G14:G20)</f>
        <v>31155</v>
      </c>
    </row>
    <row r="22" spans="1:7" x14ac:dyDescent="0.25">
      <c r="A22" s="25"/>
      <c r="B22" s="21"/>
      <c r="C22" s="21"/>
      <c r="D22" s="42" t="s">
        <v>15</v>
      </c>
      <c r="E22" s="42"/>
      <c r="F22" s="42"/>
      <c r="G22" s="26">
        <v>31197</v>
      </c>
    </row>
    <row r="23" spans="1:7" ht="15.75" thickBot="1" x14ac:dyDescent="0.3">
      <c r="A23" s="27"/>
      <c r="B23" s="28"/>
      <c r="C23" s="28"/>
      <c r="D23" s="43" t="s">
        <v>16</v>
      </c>
      <c r="E23" s="43"/>
      <c r="F23" s="43"/>
      <c r="G23" s="29">
        <f>G22-G21</f>
        <v>42</v>
      </c>
    </row>
  </sheetData>
  <mergeCells count="9">
    <mergeCell ref="D21:F21"/>
    <mergeCell ref="D22:F22"/>
    <mergeCell ref="D23:F23"/>
    <mergeCell ref="D1:G1"/>
    <mergeCell ref="A3:G3"/>
    <mergeCell ref="A5:G5"/>
    <mergeCell ref="A7:G7"/>
    <mergeCell ref="A12:G12"/>
    <mergeCell ref="D20:F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2019-10-18T06:16:14Z</dcterms:created>
  <dcterms:modified xsi:type="dcterms:W3CDTF">2019-12-26T07:32:42Z</dcterms:modified>
</cp:coreProperties>
</file>