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17" i="1" l="1"/>
  <c r="G22" i="1"/>
  <c r="G23" i="1"/>
  <c r="G24" i="1"/>
  <c r="G16" i="1"/>
  <c r="G13" i="1" l="1"/>
  <c r="G14" i="1"/>
  <c r="G15" i="1"/>
  <c r="G25" i="1"/>
  <c r="G12" i="1" l="1"/>
  <c r="G27" i="1" s="1"/>
  <c r="G29" i="1" s="1"/>
</calcChain>
</file>

<file path=xl/sharedStrings.xml><?xml version="1.0" encoding="utf-8"?>
<sst xmlns="http://schemas.openxmlformats.org/spreadsheetml/2006/main" count="44" uniqueCount="29">
  <si>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</si>
  <si>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</si>
  <si>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</si>
  <si>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</si>
  <si>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</si>
  <si>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</si>
  <si>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</si>
  <si>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</si>
  <si>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</si>
  <si>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</si>
  <si>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</si>
  <si>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</si>
  <si>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испытания:</t>
  </si>
  <si>
    <t>Аварийные работы</t>
  </si>
  <si>
    <t>Беклемищева,85</t>
  </si>
  <si>
    <t>Выполненные работы за 2020г</t>
  </si>
  <si>
    <r>
      <t>Валка деревьев, под.3, торец.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</si>
  <si>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м.куб</t>
  </si>
  <si>
    <r>
      <t xml:space="preserve">Смена труб канализации ППф110 м/з кв.20.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</si>
  <si>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м.п</t>
  </si>
  <si>
    <t>м</t>
  </si>
  <si>
    <r>
      <t xml:space="preserve">Устранение протекания шиферной кровли над кв.60.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</si>
  <si>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крана ц.о ф20, кв.49, подвал.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</si>
  <si>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шт</t>
  </si>
  <si>
    <r>
      <t xml:space="preserve">Смена труб ц.о РРф25, кв.49, м.з.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</si>
  <si>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труб ц.о РРф25, кв.41,45,49.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</si>
  <si>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труб ц.о РРф25, кв.41,45,49, м.з.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</si>
  <si>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крана ц.о ф25, чердак.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</si>
  <si>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задвижки ф80, ц/о.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</si>
</sst>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0" workbookViewId="0">
      <selection activeCell="A19" sqref="A19:B21"/>
    </sheetView>
  </sheetViews>
  <sheetFormatPr defaultRowHeight="15" x14ac:dyDescent="0.25"/>
  <cols>
    <col min="1" max="1" width="13.7109375" customWidth="1"/>
    <col min="2" max="2" width="18.5703125" customWidth="1"/>
    <col min="3" max="3" width="52.5703125" customWidth="1"/>
    <col min="4" max="5" width="8.85546875" customWidth="1"/>
    <col min="6" max="6" width="9.85546875" customWidth="1"/>
    <col min="7" max="7" width="16.8554687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7"/>
      <c r="E1" s="28"/>
      <c r="F1" s="28"/>
      <c r="G1" s="28"/>
    </row>
    <row r="2" spans="1:7" x14ac:dyDescent="0.25">
      <c r="A2" s="1"/>
      <c r="B2" s="2"/>
      <c r="C2" s="2"/>
      <c r="D2" s="27"/>
      <c r="E2" s="28"/>
      <c r="F2" s="28"/>
      <c r="G2" s="28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9" t="s">
        <v>8</v>
      </c>
      <c r="B4" s="29"/>
      <c r="C4" s="29"/>
      <c r="D4" s="29"/>
      <c r="E4" s="29"/>
      <c r="F4" s="29"/>
      <c r="G4" s="29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0" t="s">
        <v>0</v>
      </c>
      <c r="B6" s="30"/>
      <c r="C6" s="30"/>
      <c r="D6" s="30"/>
      <c r="E6" s="30"/>
      <c r="F6" s="30"/>
      <c r="G6" s="30"/>
    </row>
    <row r="7" spans="1:7" x14ac:dyDescent="0.25">
      <c r="A7" s="3"/>
      <c r="B7" s="2"/>
      <c r="C7" s="2"/>
      <c r="D7" s="4"/>
      <c r="E7" s="2"/>
      <c r="F7" s="3"/>
      <c r="G7" s="3"/>
    </row>
    <row r="8" spans="1:7" ht="25.5" x14ac:dyDescent="0.35">
      <c r="A8" s="31" t="s">
        <v>15</v>
      </c>
      <c r="B8" s="31"/>
      <c r="C8" s="31"/>
      <c r="D8" s="31"/>
      <c r="E8" s="31"/>
      <c r="F8" s="31"/>
      <c r="G8" s="31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7.75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8" t="s">
        <v>7</v>
      </c>
    </row>
    <row r="12" spans="1:7" ht="12.75" customHeight="1" x14ac:dyDescent="0.25">
      <c r="A12" s="17"/>
      <c r="B12" s="6" t="s">
        <v>14</v>
      </c>
      <c r="C12" s="20" t="s">
        <v>13</v>
      </c>
      <c r="D12" s="16"/>
      <c r="E12" s="16"/>
      <c r="F12" s="16"/>
      <c r="G12" s="9">
        <f t="shared" ref="G12:G25" si="0">E12*F12</f>
        <v>0</v>
      </c>
    </row>
    <row r="13" spans="1:7" ht="12.75" customHeight="1" x14ac:dyDescent="0.25">
      <c r="A13" s="17">
        <v>43922</v>
      </c>
      <c r="B13" s="6" t="s">
        <v>14</v>
      </c>
      <c r="C13" s="15" t="s">
        <v>16</v>
      </c>
      <c r="D13" s="16" t="s">
        <v>17</v>
      </c>
      <c r="E13" s="16">
        <v>50.1</v>
      </c>
      <c r="F13" s="16">
        <v>1168</v>
      </c>
      <c r="G13" s="9">
        <f t="shared" si="0"/>
        <v>58516.800000000003</v>
      </c>
    </row>
    <row r="14" spans="1:7" ht="12.75" customHeight="1" x14ac:dyDescent="0.25">
      <c r="A14" s="17">
        <v>43952</v>
      </c>
      <c r="B14" s="6" t="s">
        <v>14</v>
      </c>
      <c r="C14" s="6" t="s">
        <v>18</v>
      </c>
      <c r="D14" s="16" t="s">
        <v>19</v>
      </c>
      <c r="E14" s="16">
        <v>3</v>
      </c>
      <c r="F14" s="16">
        <v>665</v>
      </c>
      <c r="G14" s="9">
        <f t="shared" si="0"/>
        <v>1995</v>
      </c>
    </row>
    <row r="15" spans="1:7" ht="29.25" customHeight="1" x14ac:dyDescent="0.25">
      <c r="A15" s="23">
        <v>44013</v>
      </c>
      <c r="B15" s="14" t="s">
        <v>14</v>
      </c>
      <c r="C15" s="22" t="s">
        <v>21</v>
      </c>
      <c r="D15" s="16" t="s">
        <v>20</v>
      </c>
      <c r="E15" s="16">
        <v>1</v>
      </c>
      <c r="F15" s="16">
        <v>383</v>
      </c>
      <c r="G15" s="9">
        <f t="shared" si="0"/>
        <v>383</v>
      </c>
    </row>
    <row r="16" spans="1:7" ht="13.5" customHeight="1" x14ac:dyDescent="0.25">
      <c r="A16" s="17">
        <v>44013</v>
      </c>
      <c r="B16" s="6" t="s">
        <v>14</v>
      </c>
      <c r="C16" s="22" t="s">
        <v>22</v>
      </c>
      <c r="D16" s="16" t="s">
        <v>23</v>
      </c>
      <c r="E16" s="16">
        <v>1</v>
      </c>
      <c r="F16" s="16">
        <v>628</v>
      </c>
      <c r="G16" s="9">
        <f t="shared" si="0"/>
        <v>628</v>
      </c>
    </row>
    <row r="17" spans="1:7" ht="14.25" customHeight="1" x14ac:dyDescent="0.25">
      <c r="A17" s="17">
        <v>44013</v>
      </c>
      <c r="B17" s="6" t="s">
        <v>14</v>
      </c>
      <c r="C17" s="22" t="s">
        <v>24</v>
      </c>
      <c r="D17" s="16" t="s">
        <v>19</v>
      </c>
      <c r="E17" s="16">
        <v>4</v>
      </c>
      <c r="F17" s="16">
        <v>1182</v>
      </c>
      <c r="G17" s="9">
        <f t="shared" si="0"/>
        <v>4728</v>
      </c>
    </row>
    <row r="18" spans="1:7" ht="14.25" customHeight="1" x14ac:dyDescent="0.25">
      <c r="A18" s="17">
        <v>44105</v>
      </c>
      <c r="B18" s="6" t="s">
        <v>14</v>
      </c>
      <c r="C18" s="22" t="s">
        <v>25</v>
      </c>
      <c r="D18" s="16" t="s">
        <v>19</v>
      </c>
      <c r="E18" s="16">
        <v>4</v>
      </c>
      <c r="F18" s="16">
        <v>1246</v>
      </c>
      <c r="G18" s="9">
        <f t="shared" si="0"/>
        <v>4984</v>
      </c>
    </row>
    <row r="19" spans="1:7" ht="14.25" customHeight="1" x14ac:dyDescent="0.25">
      <c r="A19" s="17">
        <v>44105</v>
      </c>
      <c r="B19" s="6" t="s">
        <v>14</v>
      </c>
      <c r="C19" s="22" t="s">
        <v>26</v>
      </c>
      <c r="D19" s="16" t="s">
        <v>19</v>
      </c>
      <c r="E19" s="16">
        <v>8</v>
      </c>
      <c r="F19" s="16">
        <v>1182</v>
      </c>
      <c r="G19" s="9">
        <f t="shared" si="0"/>
        <v>9456</v>
      </c>
    </row>
    <row r="20" spans="1:7" ht="14.25" customHeight="1" x14ac:dyDescent="0.25">
      <c r="A20" s="17">
        <v>44105</v>
      </c>
      <c r="B20" s="6" t="s">
        <v>14</v>
      </c>
      <c r="C20" s="22" t="s">
        <v>27</v>
      </c>
      <c r="D20" s="16" t="s">
        <v>23</v>
      </c>
      <c r="E20" s="16">
        <v>2</v>
      </c>
      <c r="F20" s="16">
        <v>1017</v>
      </c>
      <c r="G20" s="9">
        <f t="shared" si="0"/>
        <v>2034</v>
      </c>
    </row>
    <row r="21" spans="1:7" ht="14.25" customHeight="1" x14ac:dyDescent="0.25">
      <c r="A21" s="17">
        <v>44105</v>
      </c>
      <c r="B21" s="6" t="s">
        <v>14</v>
      </c>
      <c r="C21" s="22" t="s">
        <v>28</v>
      </c>
      <c r="D21" s="16" t="s">
        <v>23</v>
      </c>
      <c r="E21" s="16">
        <v>1</v>
      </c>
      <c r="F21" s="16">
        <v>7977</v>
      </c>
      <c r="G21" s="9">
        <f t="shared" si="0"/>
        <v>7977</v>
      </c>
    </row>
    <row r="22" spans="1:7" ht="16.5" customHeight="1" x14ac:dyDescent="0.25">
      <c r="A22" s="17"/>
      <c r="B22" s="6"/>
      <c r="C22" s="22"/>
      <c r="D22" s="16" t="s">
        <v>23</v>
      </c>
      <c r="E22" s="16"/>
      <c r="F22" s="16"/>
      <c r="G22" s="9">
        <f t="shared" si="0"/>
        <v>0</v>
      </c>
    </row>
    <row r="23" spans="1:7" ht="15" customHeight="1" x14ac:dyDescent="0.25">
      <c r="A23" s="17"/>
      <c r="B23" s="6"/>
      <c r="C23" s="22"/>
      <c r="D23" s="16"/>
      <c r="E23" s="16"/>
      <c r="F23" s="16"/>
      <c r="G23" s="9">
        <f t="shared" si="0"/>
        <v>0</v>
      </c>
    </row>
    <row r="24" spans="1:7" ht="15.75" customHeight="1" x14ac:dyDescent="0.25">
      <c r="A24" s="17"/>
      <c r="B24" s="6"/>
      <c r="C24" s="22"/>
      <c r="D24" s="16"/>
      <c r="E24" s="16"/>
      <c r="F24" s="16"/>
      <c r="G24" s="9">
        <f t="shared" si="0"/>
        <v>0</v>
      </c>
    </row>
    <row r="25" spans="1:7" ht="12.75" customHeight="1" x14ac:dyDescent="0.25">
      <c r="A25" s="17"/>
      <c r="B25" s="6"/>
      <c r="C25" s="15"/>
      <c r="D25" s="16"/>
      <c r="E25" s="16"/>
      <c r="F25" s="16"/>
      <c r="G25" s="9">
        <f t="shared" si="0"/>
        <v>0</v>
      </c>
    </row>
    <row r="26" spans="1:7" ht="12.75" customHeight="1" x14ac:dyDescent="0.25">
      <c r="A26" s="17"/>
      <c r="B26" s="6"/>
      <c r="C26" s="15"/>
      <c r="D26" s="24" t="s">
        <v>12</v>
      </c>
      <c r="E26" s="25"/>
      <c r="F26" s="26"/>
      <c r="G26" s="21">
        <v>5000</v>
      </c>
    </row>
    <row r="27" spans="1:7" ht="15.75" customHeight="1" x14ac:dyDescent="0.25">
      <c r="A27" s="13"/>
      <c r="B27" s="6"/>
      <c r="C27" s="6"/>
      <c r="D27" s="24" t="s">
        <v>9</v>
      </c>
      <c r="E27" s="25"/>
      <c r="F27" s="26"/>
      <c r="G27" s="19">
        <f>SUM(G12:G26)</f>
        <v>95701.8</v>
      </c>
    </row>
    <row r="28" spans="1:7" ht="16.5" customHeight="1" x14ac:dyDescent="0.25">
      <c r="A28" s="5"/>
      <c r="B28" s="6"/>
      <c r="C28" s="14"/>
      <c r="D28" s="24" t="s">
        <v>10</v>
      </c>
      <c r="E28" s="25"/>
      <c r="F28" s="26"/>
      <c r="G28" s="20">
        <v>1000</v>
      </c>
    </row>
    <row r="29" spans="1:7" ht="17.25" customHeight="1" x14ac:dyDescent="0.25">
      <c r="A29" s="5"/>
      <c r="B29" s="6"/>
      <c r="C29" s="14"/>
      <c r="D29" s="24" t="s">
        <v>11</v>
      </c>
      <c r="E29" s="25"/>
      <c r="F29" s="26"/>
      <c r="G29" s="20">
        <f>G28-G27</f>
        <v>-94701.8</v>
      </c>
    </row>
  </sheetData>
  <mergeCells count="9">
    <mergeCell ref="D27:F27"/>
    <mergeCell ref="D28:F28"/>
    <mergeCell ref="D29:F29"/>
    <mergeCell ref="D1:G1"/>
    <mergeCell ref="D2:G2"/>
    <mergeCell ref="A4:G4"/>
    <mergeCell ref="A6:G6"/>
    <mergeCell ref="A8:G8"/>
    <mergeCell ref="D26:F2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2018-12-26T11:55:39Z</cp:lastPrinted>
  <dcterms:created xsi:type="dcterms:W3CDTF">2018-12-18T07:26:44Z</dcterms:created>
  <dcterms:modified xsi:type="dcterms:W3CDTF">2020-11-12T12:43:41Z</dcterms:modified>
</cp:coreProperties>
</file>