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22" i="1"/>
  <c r="G23" i="1"/>
  <c r="G14" i="1" l="1"/>
  <c r="G15" i="1"/>
  <c r="G16" i="1"/>
  <c r="G17" i="1"/>
  <c r="G18" i="1"/>
  <c r="G19" i="1"/>
  <c r="G20" i="1"/>
  <c r="G21" i="1"/>
  <c r="G25" i="1" l="1"/>
  <c r="G27" i="1" s="1"/>
</calcChain>
</file>

<file path=xl/sharedStrings.xml><?xml version="1.0" encoding="utf-8"?>
<sst xmlns="http://schemas.openxmlformats.org/spreadsheetml/2006/main" count="44" uniqueCount="28">
  <si>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</si>
  <si>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</si>
  <si>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</si>
  <si>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</si>
  <si>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</si>
  <si>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</si>
  <si>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</si>
  <si>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</si>
  <si>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</si>
  <si>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</si>
  <si>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 д.25</t>
  </si>
  <si>
    <t>шт.</t>
  </si>
  <si>
    <t>смена труб ц/о ф76мм</t>
  </si>
  <si>
    <t>м.п.</t>
  </si>
  <si>
    <t>смена стояка ц/о ф20мм кв.19 м/з</t>
  </si>
  <si>
    <t>смена крана ф20мм на стояке ц/о кв.19 подвал м/з</t>
  </si>
  <si>
    <t>ремонт мягкой кровли кв.96</t>
  </si>
  <si>
    <t>ремонт мягкой кровли кв.18</t>
  </si>
  <si>
    <t>ремонт стеновой панели кв.49</t>
  </si>
  <si>
    <t>ремонт ступений под.№2</t>
  </si>
  <si>
    <t>гидравл.испытан</t>
  </si>
  <si>
    <t>израсходовано</t>
  </si>
  <si>
    <t>запланировано</t>
  </si>
  <si>
    <t>остаток</t>
  </si>
  <si>
    <t>смена входного крана хвс ф15мм м/з, кв.49</t>
  </si>
  <si>
    <t>смена крана ц/о РРф25, подв.,кв.24</t>
  </si>
  <si>
    <t>ремонт штуатурки ДВК, кв.88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</si>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</sst>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1" xfId="0" applyFon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0" fillId="2" borderId="18" xfId="0" applyFill="1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22.28515625" customWidth="1"/>
    <col min="3" max="3" width="47.7109375" customWidth="1"/>
    <col min="7" max="7" width="19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1" t="s">
        <v>1</v>
      </c>
      <c r="B4" s="41"/>
      <c r="C4" s="41"/>
      <c r="D4" s="41"/>
      <c r="E4" s="41"/>
      <c r="F4" s="41"/>
      <c r="G4" s="41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2" t="s">
        <v>2</v>
      </c>
      <c r="B6" s="42"/>
      <c r="C6" s="42"/>
      <c r="D6" s="42"/>
      <c r="E6" s="42"/>
      <c r="F6" s="42"/>
      <c r="G6" s="42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7" t="s">
        <v>3</v>
      </c>
      <c r="B9" s="8" t="s">
        <v>4</v>
      </c>
      <c r="C9" s="8" t="s">
        <v>5</v>
      </c>
      <c r="D9" s="9" t="s">
        <v>6</v>
      </c>
      <c r="E9" s="8" t="s">
        <v>7</v>
      </c>
      <c r="F9" s="9" t="s">
        <v>8</v>
      </c>
      <c r="G9" s="10" t="s">
        <v>9</v>
      </c>
    </row>
    <row r="10" spans="1:7" ht="15.75" thickBot="1" x14ac:dyDescent="0.3">
      <c r="A10" s="11"/>
      <c r="B10" s="12"/>
      <c r="C10" s="12"/>
      <c r="D10" s="11"/>
      <c r="E10" s="12"/>
      <c r="F10" s="13"/>
      <c r="G10" s="14"/>
    </row>
    <row r="11" spans="1:7" ht="16.5" thickBot="1" x14ac:dyDescent="0.3">
      <c r="A11" s="43"/>
      <c r="B11" s="44"/>
      <c r="C11" s="44"/>
      <c r="D11" s="44"/>
      <c r="E11" s="44"/>
      <c r="F11" s="44"/>
      <c r="G11" s="45"/>
    </row>
    <row r="12" spans="1:7" ht="15.75" x14ac:dyDescent="0.25">
      <c r="A12" s="15"/>
      <c r="B12" s="16"/>
      <c r="C12" s="16"/>
      <c r="D12" s="16"/>
      <c r="E12" s="16"/>
      <c r="F12" s="17"/>
      <c r="G12" s="18"/>
    </row>
    <row r="13" spans="1:7" x14ac:dyDescent="0.25">
      <c r="A13" s="25">
        <v>43891</v>
      </c>
      <c r="B13" s="21" t="s">
        <v>10</v>
      </c>
      <c r="C13" s="32" t="s">
        <v>25</v>
      </c>
      <c r="D13" s="33" t="s">
        <v>11</v>
      </c>
      <c r="E13" s="34">
        <v>1</v>
      </c>
      <c r="F13" s="35">
        <v>1017</v>
      </c>
      <c r="G13" s="26">
        <f t="shared" ref="G13:G23" si="0">E13*F13</f>
        <v>1017</v>
      </c>
    </row>
    <row r="14" spans="1:7" x14ac:dyDescent="0.25">
      <c r="A14" s="36">
        <v>44013</v>
      </c>
      <c r="B14" s="21" t="s">
        <v>10</v>
      </c>
      <c r="C14" s="21" t="s">
        <v>12</v>
      </c>
      <c r="D14" s="21" t="s">
        <v>13</v>
      </c>
      <c r="E14" s="22">
        <v>3</v>
      </c>
      <c r="F14" s="22">
        <v>1331</v>
      </c>
      <c r="G14" s="26">
        <f t="shared" si="0"/>
        <v>3993</v>
      </c>
    </row>
    <row r="15" spans="1:7" x14ac:dyDescent="0.25">
      <c r="A15" s="25">
        <v>44044</v>
      </c>
      <c r="B15" s="21" t="s">
        <v>10</v>
      </c>
      <c r="C15" s="21" t="s">
        <v>14</v>
      </c>
      <c r="D15" s="21" t="s">
        <v>13</v>
      </c>
      <c r="E15" s="22">
        <v>6</v>
      </c>
      <c r="F15" s="22">
        <v>1520</v>
      </c>
      <c r="G15" s="26">
        <f t="shared" si="0"/>
        <v>9120</v>
      </c>
    </row>
    <row r="16" spans="1:7" x14ac:dyDescent="0.25">
      <c r="A16" s="25">
        <v>44044</v>
      </c>
      <c r="B16" s="21" t="s">
        <v>10</v>
      </c>
      <c r="C16" s="21" t="s">
        <v>15</v>
      </c>
      <c r="D16" s="21" t="s">
        <v>11</v>
      </c>
      <c r="E16" s="22">
        <v>1</v>
      </c>
      <c r="F16" s="22">
        <v>368</v>
      </c>
      <c r="G16" s="26">
        <f t="shared" si="0"/>
        <v>368</v>
      </c>
    </row>
    <row r="17" spans="1:7" x14ac:dyDescent="0.25">
      <c r="A17" s="25">
        <v>44044</v>
      </c>
      <c r="B17" s="21" t="s">
        <v>10</v>
      </c>
      <c r="C17" s="21" t="s">
        <v>24</v>
      </c>
      <c r="D17" s="21" t="s">
        <v>11</v>
      </c>
      <c r="E17" s="22">
        <v>1</v>
      </c>
      <c r="F17" s="22">
        <v>368</v>
      </c>
      <c r="G17" s="26">
        <f t="shared" si="0"/>
        <v>368</v>
      </c>
    </row>
    <row r="18" spans="1:7" x14ac:dyDescent="0.25">
      <c r="A18" s="25">
        <v>44044</v>
      </c>
      <c r="B18" s="21" t="s">
        <v>10</v>
      </c>
      <c r="C18" s="21" t="s">
        <v>16</v>
      </c>
      <c r="D18" s="21" t="s">
        <v>27</v>
      </c>
      <c r="E18" s="22">
        <v>5</v>
      </c>
      <c r="F18" s="22">
        <v>546</v>
      </c>
      <c r="G18" s="26">
        <f t="shared" si="0"/>
        <v>2730</v>
      </c>
    </row>
    <row r="19" spans="1:7" x14ac:dyDescent="0.25">
      <c r="A19" s="25">
        <v>44044</v>
      </c>
      <c r="B19" s="21" t="s">
        <v>10</v>
      </c>
      <c r="C19" s="21" t="s">
        <v>17</v>
      </c>
      <c r="D19" s="21" t="s">
        <v>27</v>
      </c>
      <c r="E19" s="22">
        <v>5</v>
      </c>
      <c r="F19" s="22">
        <v>546</v>
      </c>
      <c r="G19" s="26">
        <f t="shared" si="0"/>
        <v>2730</v>
      </c>
    </row>
    <row r="20" spans="1:7" x14ac:dyDescent="0.25">
      <c r="A20" s="25">
        <v>44044</v>
      </c>
      <c r="B20" s="21" t="s">
        <v>10</v>
      </c>
      <c r="C20" s="21" t="s">
        <v>18</v>
      </c>
      <c r="D20" s="21" t="s">
        <v>27</v>
      </c>
      <c r="E20" s="22">
        <v>3</v>
      </c>
      <c r="F20" s="22">
        <v>899</v>
      </c>
      <c r="G20" s="26">
        <f t="shared" si="0"/>
        <v>2697</v>
      </c>
    </row>
    <row r="21" spans="1:7" x14ac:dyDescent="0.25">
      <c r="A21" s="25">
        <v>44044</v>
      </c>
      <c r="B21" s="21" t="s">
        <v>10</v>
      </c>
      <c r="C21" s="21" t="s">
        <v>19</v>
      </c>
      <c r="D21" s="21" t="s">
        <v>27</v>
      </c>
      <c r="E21" s="22">
        <v>4</v>
      </c>
      <c r="F21" s="22">
        <v>727</v>
      </c>
      <c r="G21" s="26">
        <f t="shared" si="0"/>
        <v>2908</v>
      </c>
    </row>
    <row r="22" spans="1:7" x14ac:dyDescent="0.25">
      <c r="A22" s="25">
        <v>44075</v>
      </c>
      <c r="B22" s="21" t="s">
        <v>10</v>
      </c>
      <c r="C22" s="21" t="s">
        <v>26</v>
      </c>
      <c r="D22" s="21" t="s">
        <v>27</v>
      </c>
      <c r="E22" s="22">
        <v>0.5</v>
      </c>
      <c r="F22" s="22">
        <v>899</v>
      </c>
      <c r="G22" s="26">
        <f t="shared" si="0"/>
        <v>449.5</v>
      </c>
    </row>
    <row r="23" spans="1:7" x14ac:dyDescent="0.25">
      <c r="A23" s="25"/>
      <c r="B23" s="21"/>
      <c r="C23" s="21"/>
      <c r="D23" s="21"/>
      <c r="E23" s="22"/>
      <c r="F23" s="22"/>
      <c r="G23" s="26">
        <f t="shared" si="0"/>
        <v>0</v>
      </c>
    </row>
    <row r="24" spans="1:7" x14ac:dyDescent="0.25">
      <c r="A24" s="24"/>
      <c r="B24" s="20"/>
      <c r="C24" s="21"/>
      <c r="D24" s="37" t="s">
        <v>20</v>
      </c>
      <c r="E24" s="38"/>
      <c r="F24" s="39"/>
      <c r="G24" s="19">
        <v>6000</v>
      </c>
    </row>
    <row r="25" spans="1:7" x14ac:dyDescent="0.25">
      <c r="A25" s="24"/>
      <c r="B25" s="20"/>
      <c r="C25" s="21"/>
      <c r="D25" s="37" t="s">
        <v>21</v>
      </c>
      <c r="E25" s="38"/>
      <c r="F25" s="39"/>
      <c r="G25" s="19">
        <f>SUM(G13:G24)</f>
        <v>32380.5</v>
      </c>
    </row>
    <row r="26" spans="1:7" x14ac:dyDescent="0.25">
      <c r="A26" s="24"/>
      <c r="B26" s="20"/>
      <c r="C26" s="21"/>
      <c r="D26" s="37" t="s">
        <v>22</v>
      </c>
      <c r="E26" s="38"/>
      <c r="F26" s="39"/>
      <c r="G26" s="19">
        <v>32355.64</v>
      </c>
    </row>
    <row r="27" spans="1:7" x14ac:dyDescent="0.25">
      <c r="A27" s="24"/>
      <c r="B27" s="20"/>
      <c r="C27" s="21"/>
      <c r="D27" s="37" t="s">
        <v>23</v>
      </c>
      <c r="E27" s="38"/>
      <c r="F27" s="39"/>
      <c r="G27" s="19">
        <f>G26-G25</f>
        <v>-24.860000000000582</v>
      </c>
    </row>
    <row r="28" spans="1:7" ht="15.75" thickBot="1" x14ac:dyDescent="0.3">
      <c r="A28" s="27"/>
      <c r="B28" s="28"/>
      <c r="C28" s="29"/>
      <c r="D28" s="29"/>
      <c r="E28" s="30"/>
      <c r="F28" s="30"/>
      <c r="G28" s="31"/>
    </row>
    <row r="29" spans="1:7" x14ac:dyDescent="0.25">
      <c r="E29" s="1"/>
      <c r="F29" s="2"/>
      <c r="G29" s="23"/>
    </row>
  </sheetData>
  <mergeCells count="8">
    <mergeCell ref="D24:F24"/>
    <mergeCell ref="D25:F25"/>
    <mergeCell ref="D26:F26"/>
    <mergeCell ref="D27:F27"/>
    <mergeCell ref="A2:G2"/>
    <mergeCell ref="A4:G4"/>
    <mergeCell ref="A6:G6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2021-02-08T17:27:10Z</dcterms:created>
  <dcterms:modified xsi:type="dcterms:W3CDTF">2021-02-10T10:26:24Z</dcterms:modified>
</cp:coreProperties>
</file>