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ЖЭУ-1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13" i="1"/>
  <c r="G14" i="1"/>
  <c r="G15" i="1"/>
  <c r="G16" i="1"/>
  <c r="G12" i="1"/>
  <c r="G17" i="1"/>
  <c r="G23" i="1" l="1"/>
  <c r="G25" i="1" s="1"/>
</calcChain>
</file>

<file path=xl/sharedStrings.xml><?xml version="1.0" encoding="utf-8"?>
<sst xmlns="http://schemas.openxmlformats.org/spreadsheetml/2006/main" count="45" uniqueCount="30">
  <si>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</si>
  <si>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</si>
  <si>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2020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</si>
  <si>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</si>
  <si>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</si>
  <si>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</si>
  <si>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</si>
  <si>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</si>
  <si>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</si>
  <si>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</si>
  <si>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Горняцкая, д.15</t>
  </si>
  <si>
    <t>ремонт панельных швов кв.16</t>
  </si>
  <si>
    <t>м.п.</t>
  </si>
  <si>
    <t>гидравл.испытан</t>
  </si>
  <si>
    <t>израсходовано</t>
  </si>
  <si>
    <t>запланировано</t>
  </si>
  <si>
    <t>остаток</t>
  </si>
  <si>
    <t>частичное покрытие будки лаза наплавляемым материалом</t>
  </si>
  <si>
    <t>м.кв</t>
  </si>
  <si>
    <t>шт</t>
  </si>
  <si>
    <t>смена вентиля гвс ф15, кв.4</t>
  </si>
  <si>
    <t>смена вентиля ц/о ф15, кв.16, м/з</t>
  </si>
  <si>
    <t>смена вентиля ц/о ф15, кв.18, м/з</t>
  </si>
  <si>
    <t>смена труб ц/о РРф20, кв.31, м/з</t>
  </si>
  <si>
    <t>м.п</t>
  </si>
  <si>
    <t>смена труб гвс РРф32, кв16,17,подвал</t>
  </si>
  <si>
    <t>смена крана на приб. ц/о, кв.63, м/з</t>
  </si>
  <si>
    <t>смена крана хвс ф15, кв.17, м/з</t>
  </si>
  <si>
    <t>01.12.202</t>
  </si>
  <si>
    <t xml:space="preserve">ремонт канал.труб ППф110, подвал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</si>
</sst>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5" xfId="0" applyBorder="1"/>
    <xf numFmtId="0" fontId="0" fillId="2" borderId="16" xfId="0" applyFill="1" applyBorder="1" applyAlignment="1">
      <alignment horizontal="left"/>
    </xf>
    <xf numFmtId="0" fontId="0" fillId="0" borderId="15" xfId="0" applyFill="1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 wrapText="1"/>
    </xf>
    <xf numFmtId="0" fontId="0" fillId="0" borderId="15" xfId="0" applyFill="1" applyBorder="1" applyAlignment="1">
      <alignment horizontal="center"/>
    </xf>
    <xf numFmtId="14" fontId="5" fillId="0" borderId="14" xfId="0" applyNumberFormat="1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7" workbookViewId="0">
      <selection activeCell="B20" sqref="B20:B21"/>
    </sheetView>
  </sheetViews>
  <sheetFormatPr defaultRowHeight="15" x14ac:dyDescent="0.25"/>
  <cols>
    <col min="1" max="1" width="14.140625" customWidth="1"/>
    <col min="2" max="2" width="16.140625" customWidth="1"/>
    <col min="3" max="3" width="36.7109375" customWidth="1"/>
    <col min="7" max="7" width="21.42578125" customWidth="1"/>
  </cols>
  <sheetData>
    <row r="1" spans="1:7" x14ac:dyDescent="0.25">
      <c r="A1" s="36" t="s">
        <v>0</v>
      </c>
      <c r="B1" s="36"/>
      <c r="C1" s="36"/>
      <c r="D1" s="36"/>
      <c r="E1" s="36"/>
      <c r="F1" s="36"/>
      <c r="G1" s="36"/>
    </row>
    <row r="2" spans="1:7" x14ac:dyDescent="0.25">
      <c r="A2" s="1"/>
      <c r="B2" s="1"/>
      <c r="C2" s="1"/>
      <c r="D2" s="1"/>
      <c r="E2" s="1"/>
      <c r="F2" s="2"/>
      <c r="G2" s="2"/>
    </row>
    <row r="3" spans="1:7" x14ac:dyDescent="0.25">
      <c r="A3" s="37" t="s">
        <v>1</v>
      </c>
      <c r="B3" s="37"/>
      <c r="C3" s="37"/>
      <c r="D3" s="37"/>
      <c r="E3" s="37"/>
      <c r="F3" s="37"/>
      <c r="G3" s="37"/>
    </row>
    <row r="4" spans="1:7" x14ac:dyDescent="0.25">
      <c r="A4" s="1"/>
      <c r="B4" s="1"/>
      <c r="C4" s="1"/>
      <c r="D4" s="1"/>
      <c r="E4" s="1"/>
      <c r="F4" s="2"/>
      <c r="G4" s="2"/>
    </row>
    <row r="5" spans="1:7" x14ac:dyDescent="0.25">
      <c r="A5" s="38" t="s">
        <v>2</v>
      </c>
      <c r="B5" s="38"/>
      <c r="C5" s="38"/>
      <c r="D5" s="38"/>
      <c r="E5" s="38"/>
      <c r="F5" s="38"/>
      <c r="G5" s="38"/>
    </row>
    <row r="6" spans="1:7" ht="15.75" thickBot="1" x14ac:dyDescent="0.3">
      <c r="A6" s="1"/>
      <c r="B6" s="1"/>
      <c r="C6" s="1"/>
      <c r="D6" s="1"/>
      <c r="E6" s="1"/>
      <c r="F6" s="2"/>
      <c r="G6" s="2"/>
    </row>
    <row r="7" spans="1:7" x14ac:dyDescent="0.25">
      <c r="A7" s="3"/>
      <c r="B7" s="4"/>
      <c r="C7" s="4"/>
      <c r="D7" s="3"/>
      <c r="E7" s="4"/>
      <c r="F7" s="5"/>
      <c r="G7" s="6"/>
    </row>
    <row r="8" spans="1:7" x14ac:dyDescent="0.25">
      <c r="A8" s="8" t="s">
        <v>3</v>
      </c>
      <c r="B8" s="7" t="s">
        <v>4</v>
      </c>
      <c r="C8" s="7" t="s">
        <v>5</v>
      </c>
      <c r="D8" s="8" t="s">
        <v>6</v>
      </c>
      <c r="E8" s="7" t="s">
        <v>7</v>
      </c>
      <c r="F8" s="8" t="s">
        <v>8</v>
      </c>
      <c r="G8" s="9" t="s">
        <v>9</v>
      </c>
    </row>
    <row r="9" spans="1:7" ht="15.75" thickBot="1" x14ac:dyDescent="0.3">
      <c r="A9" s="10"/>
      <c r="B9" s="11"/>
      <c r="C9" s="11"/>
      <c r="D9" s="10"/>
      <c r="E9" s="11"/>
      <c r="F9" s="12"/>
      <c r="G9" s="13"/>
    </row>
    <row r="10" spans="1:7" ht="16.5" thickBot="1" x14ac:dyDescent="0.3">
      <c r="A10" s="39"/>
      <c r="B10" s="40"/>
      <c r="C10" s="40"/>
      <c r="D10" s="40"/>
      <c r="E10" s="40"/>
      <c r="F10" s="40"/>
      <c r="G10" s="41"/>
    </row>
    <row r="11" spans="1:7" ht="15.75" x14ac:dyDescent="0.25">
      <c r="A11" s="14"/>
      <c r="B11" s="15"/>
      <c r="C11" s="15"/>
      <c r="D11" s="15"/>
      <c r="E11" s="15"/>
      <c r="F11" s="16"/>
      <c r="G11" s="17"/>
    </row>
    <row r="12" spans="1:7" x14ac:dyDescent="0.25">
      <c r="A12" s="30">
        <v>43952</v>
      </c>
      <c r="B12" s="18" t="s">
        <v>10</v>
      </c>
      <c r="C12" s="19" t="s">
        <v>11</v>
      </c>
      <c r="D12" s="20" t="s">
        <v>12</v>
      </c>
      <c r="E12" s="21">
        <v>6.5</v>
      </c>
      <c r="F12" s="22">
        <v>110</v>
      </c>
      <c r="G12" s="26">
        <f>E12*F12</f>
        <v>715</v>
      </c>
    </row>
    <row r="13" spans="1:7" ht="26.25" x14ac:dyDescent="0.25">
      <c r="A13" s="31">
        <v>44075</v>
      </c>
      <c r="B13" s="18" t="s">
        <v>10</v>
      </c>
      <c r="C13" s="28" t="s">
        <v>17</v>
      </c>
      <c r="D13" s="26" t="s">
        <v>18</v>
      </c>
      <c r="E13" s="26">
        <v>2</v>
      </c>
      <c r="F13" s="26">
        <v>574</v>
      </c>
      <c r="G13" s="26">
        <f t="shared" ref="G13:G16" si="0">E13*F13</f>
        <v>1148</v>
      </c>
    </row>
    <row r="14" spans="1:7" x14ac:dyDescent="0.25">
      <c r="A14" s="31">
        <v>44075</v>
      </c>
      <c r="B14" s="18" t="s">
        <v>10</v>
      </c>
      <c r="C14" s="27" t="s">
        <v>26</v>
      </c>
      <c r="D14" s="26" t="s">
        <v>19</v>
      </c>
      <c r="E14" s="26">
        <v>1</v>
      </c>
      <c r="F14" s="26">
        <v>368</v>
      </c>
      <c r="G14" s="26">
        <f t="shared" si="0"/>
        <v>368</v>
      </c>
    </row>
    <row r="15" spans="1:7" x14ac:dyDescent="0.25">
      <c r="A15" s="31">
        <v>44075</v>
      </c>
      <c r="B15" s="18" t="s">
        <v>10</v>
      </c>
      <c r="C15" s="27" t="s">
        <v>20</v>
      </c>
      <c r="D15" s="26" t="s">
        <v>19</v>
      </c>
      <c r="E15" s="26">
        <v>1</v>
      </c>
      <c r="F15" s="26">
        <v>628</v>
      </c>
      <c r="G15" s="26">
        <f t="shared" si="0"/>
        <v>628</v>
      </c>
    </row>
    <row r="16" spans="1:7" x14ac:dyDescent="0.25">
      <c r="A16" s="31">
        <v>44105</v>
      </c>
      <c r="B16" s="18" t="s">
        <v>10</v>
      </c>
      <c r="C16" s="27" t="s">
        <v>21</v>
      </c>
      <c r="D16" s="26" t="s">
        <v>19</v>
      </c>
      <c r="E16" s="26">
        <v>1</v>
      </c>
      <c r="F16" s="26">
        <v>368</v>
      </c>
      <c r="G16" s="26">
        <f t="shared" si="0"/>
        <v>368</v>
      </c>
    </row>
    <row r="17" spans="1:7" x14ac:dyDescent="0.25">
      <c r="A17" s="30">
        <v>44136</v>
      </c>
      <c r="B17" s="18" t="s">
        <v>10</v>
      </c>
      <c r="C17" s="27" t="s">
        <v>22</v>
      </c>
      <c r="D17" s="29" t="s">
        <v>19</v>
      </c>
      <c r="E17" s="21">
        <v>1</v>
      </c>
      <c r="F17" s="22">
        <v>368</v>
      </c>
      <c r="G17" s="23">
        <f>E17*F17</f>
        <v>368</v>
      </c>
    </row>
    <row r="18" spans="1:7" x14ac:dyDescent="0.25">
      <c r="A18" s="30">
        <v>44136</v>
      </c>
      <c r="B18" s="18" t="s">
        <v>10</v>
      </c>
      <c r="C18" s="24" t="s">
        <v>23</v>
      </c>
      <c r="D18" s="25" t="s">
        <v>24</v>
      </c>
      <c r="E18" s="25">
        <v>8</v>
      </c>
      <c r="F18" s="25">
        <v>1520</v>
      </c>
      <c r="G18" s="23">
        <f t="shared" ref="G18:G21" si="1">E18*F18</f>
        <v>12160</v>
      </c>
    </row>
    <row r="19" spans="1:7" x14ac:dyDescent="0.25">
      <c r="A19" s="30">
        <v>44136</v>
      </c>
      <c r="B19" s="18" t="s">
        <v>10</v>
      </c>
      <c r="C19" s="24" t="s">
        <v>25</v>
      </c>
      <c r="D19" s="25" t="s">
        <v>24</v>
      </c>
      <c r="E19" s="25">
        <v>1</v>
      </c>
      <c r="F19" s="25">
        <v>1060</v>
      </c>
      <c r="G19" s="23">
        <f t="shared" si="1"/>
        <v>1060</v>
      </c>
    </row>
    <row r="20" spans="1:7" x14ac:dyDescent="0.25">
      <c r="A20" s="32">
        <v>44166</v>
      </c>
      <c r="B20" s="18" t="s">
        <v>10</v>
      </c>
      <c r="C20" s="24" t="s">
        <v>27</v>
      </c>
      <c r="D20" s="25" t="s">
        <v>19</v>
      </c>
      <c r="E20" s="25">
        <v>1</v>
      </c>
      <c r="F20" s="25">
        <v>368</v>
      </c>
      <c r="G20" s="23">
        <f t="shared" si="1"/>
        <v>368</v>
      </c>
    </row>
    <row r="21" spans="1:7" x14ac:dyDescent="0.25">
      <c r="A21" s="33" t="s">
        <v>28</v>
      </c>
      <c r="B21" s="18" t="s">
        <v>10</v>
      </c>
      <c r="C21" s="24" t="s">
        <v>29</v>
      </c>
      <c r="D21" s="25" t="s">
        <v>24</v>
      </c>
      <c r="E21" s="25">
        <v>0.7</v>
      </c>
      <c r="F21" s="25">
        <v>665</v>
      </c>
      <c r="G21" s="23">
        <f t="shared" si="1"/>
        <v>465.49999999999994</v>
      </c>
    </row>
    <row r="22" spans="1:7" x14ac:dyDescent="0.25">
      <c r="A22" s="24"/>
      <c r="B22" s="24"/>
      <c r="C22" s="24"/>
      <c r="D22" s="24"/>
      <c r="E22" s="34" t="s">
        <v>13</v>
      </c>
      <c r="F22" s="35"/>
      <c r="G22" s="25">
        <v>5000</v>
      </c>
    </row>
    <row r="23" spans="1:7" x14ac:dyDescent="0.25">
      <c r="A23" s="24"/>
      <c r="B23" s="24"/>
      <c r="C23" s="24"/>
      <c r="D23" s="24"/>
      <c r="E23" s="34" t="s">
        <v>14</v>
      </c>
      <c r="F23" s="35"/>
      <c r="G23" s="25">
        <f>SUM(G12:G22)</f>
        <v>22648.5</v>
      </c>
    </row>
    <row r="24" spans="1:7" x14ac:dyDescent="0.25">
      <c r="A24" s="24"/>
      <c r="B24" s="24"/>
      <c r="C24" s="24"/>
      <c r="D24" s="24"/>
      <c r="E24" s="34" t="s">
        <v>15</v>
      </c>
      <c r="F24" s="35"/>
      <c r="G24" s="25">
        <v>22755.4</v>
      </c>
    </row>
    <row r="25" spans="1:7" x14ac:dyDescent="0.25">
      <c r="A25" s="24"/>
      <c r="B25" s="24"/>
      <c r="C25" s="24"/>
      <c r="D25" s="24"/>
      <c r="E25" s="34" t="s">
        <v>16</v>
      </c>
      <c r="F25" s="35"/>
      <c r="G25" s="25">
        <f>G24-G23</f>
        <v>106.90000000000146</v>
      </c>
    </row>
    <row r="26" spans="1:7" x14ac:dyDescent="0.25">
      <c r="A26" s="24"/>
      <c r="B26" s="24"/>
      <c r="C26" s="24"/>
      <c r="D26" s="24"/>
      <c r="E26" s="24"/>
      <c r="F26" s="24"/>
      <c r="G26" s="24"/>
    </row>
    <row r="27" spans="1:7" x14ac:dyDescent="0.25">
      <c r="A27" s="24"/>
      <c r="B27" s="24"/>
      <c r="C27" s="24"/>
      <c r="D27" s="24"/>
      <c r="E27" s="24"/>
      <c r="F27" s="24"/>
      <c r="G27" s="24"/>
    </row>
  </sheetData>
  <mergeCells count="8">
    <mergeCell ref="E23:F23"/>
    <mergeCell ref="E24:F24"/>
    <mergeCell ref="E25:F25"/>
    <mergeCell ref="A1:G1"/>
    <mergeCell ref="A3:G3"/>
    <mergeCell ref="A5:G5"/>
    <mergeCell ref="A10:G10"/>
    <mergeCell ref="E22:F2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2021-02-08T17:52:04Z</dcterms:created>
  <dcterms:modified xsi:type="dcterms:W3CDTF">2021-02-10T10:56:44Z</dcterms:modified>
</cp:coreProperties>
</file>