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ЖЭУ-1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/>
  <c r="G14" i="1" l="1"/>
  <c r="G15" i="1"/>
  <c r="G16" i="1"/>
  <c r="G17" i="1"/>
  <c r="G18" i="1"/>
  <c r="G19" i="1"/>
  <c r="G20" i="1"/>
  <c r="G21" i="1"/>
  <c r="G13" i="1"/>
  <c r="G25" i="1" l="1"/>
  <c r="G27" i="1" s="1"/>
</calcChain>
</file>

<file path=xl/sharedStrings.xml><?xml version="1.0" encoding="utf-8"?>
<sst xmlns="http://schemas.openxmlformats.org/spreadsheetml/2006/main" count="44" uniqueCount="28">
  <si>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</si>
  <si>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</si>
  <si>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</si>
  <si>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</si>
  <si>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</si>
  <si>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</si>
  <si>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</si>
  <si>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</si>
  <si>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</si>
  <si>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</si>
  <si>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смена эл.проводки АППВТ 2*2,5 кв.55</t>
  </si>
  <si>
    <t>м.п.</t>
  </si>
  <si>
    <t>шт.</t>
  </si>
  <si>
    <t>ремонт частичной штукатурки кирп.кладки ДВК под.1,2</t>
  </si>
  <si>
    <t>ремонт вх ступений под. №1,2</t>
  </si>
  <si>
    <t>ремонт мягкой кровли кв.15,17</t>
  </si>
  <si>
    <t>гидр.испытания</t>
  </si>
  <si>
    <t>израсходовано</t>
  </si>
  <si>
    <t>запланировано</t>
  </si>
  <si>
    <t>остаток</t>
  </si>
  <si>
    <t>Горняцкая, 17</t>
  </si>
  <si>
    <t>смена стояка ц/о РР 20  подвал №1</t>
  </si>
  <si>
    <t>смена  РР крана ф 20 подвал №1</t>
  </si>
  <si>
    <t>смена РР крана ф25 подвал №1</t>
  </si>
  <si>
    <t>смена труба ц/о ф57 подв.№4</t>
  </si>
  <si>
    <t>установка крана на стояке ц/о ф15, подвал №1</t>
  </si>
  <si>
    <t>ремонт мягкой кровли кв.74</t>
  </si>
  <si>
    <t>м.кв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</si>
</sst>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0" fillId="2" borderId="17" xfId="0" applyFill="1" applyBorder="1"/>
    <xf numFmtId="0" fontId="5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5" xfId="0" applyFont="1" applyBorder="1" applyAlignment="1"/>
    <xf numFmtId="0" fontId="0" fillId="2" borderId="19" xfId="0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0" borderId="18" xfId="0" applyFont="1" applyBorder="1" applyAlignment="1"/>
    <xf numFmtId="14" fontId="5" fillId="0" borderId="18" xfId="0" applyNumberFormat="1" applyFont="1" applyBorder="1" applyAlignment="1">
      <alignment horizontal="center"/>
    </xf>
    <xf numFmtId="0" fontId="0" fillId="0" borderId="15" xfId="0" applyBorder="1"/>
    <xf numFmtId="0" fontId="5" fillId="2" borderId="20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wrapText="1"/>
    </xf>
    <xf numFmtId="14" fontId="5" fillId="0" borderId="20" xfId="0" applyNumberFormat="1" applyFont="1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22" xfId="0" applyBorder="1"/>
    <xf numFmtId="0" fontId="0" fillId="0" borderId="22" xfId="0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0" workbookViewId="0">
      <selection activeCell="A24" sqref="A24:XFD29"/>
    </sheetView>
  </sheetViews>
  <sheetFormatPr defaultRowHeight="15" x14ac:dyDescent="0.25"/>
  <cols>
    <col min="1" max="1" width="14" customWidth="1"/>
    <col min="2" max="2" width="16.7109375" customWidth="1"/>
    <col min="3" max="3" width="49.85546875" customWidth="1"/>
    <col min="7" max="7" width="20.570312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49" t="s">
        <v>0</v>
      </c>
      <c r="B2" s="49"/>
      <c r="C2" s="49"/>
      <c r="D2" s="49"/>
      <c r="E2" s="49"/>
      <c r="F2" s="49"/>
      <c r="G2" s="49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50" t="s">
        <v>1</v>
      </c>
      <c r="B4" s="50"/>
      <c r="C4" s="50"/>
      <c r="D4" s="50"/>
      <c r="E4" s="50"/>
      <c r="F4" s="50"/>
      <c r="G4" s="50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51" t="s">
        <v>2</v>
      </c>
      <c r="B6" s="51"/>
      <c r="C6" s="51"/>
      <c r="D6" s="51"/>
      <c r="E6" s="51"/>
      <c r="F6" s="51"/>
      <c r="G6" s="51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6"/>
    </row>
    <row r="9" spans="1:7" x14ac:dyDescent="0.25">
      <c r="A9" s="40" t="s">
        <v>3</v>
      </c>
      <c r="B9" s="7" t="s">
        <v>4</v>
      </c>
      <c r="C9" s="7" t="s">
        <v>5</v>
      </c>
      <c r="D9" s="8" t="s">
        <v>6</v>
      </c>
      <c r="E9" s="7" t="s">
        <v>7</v>
      </c>
      <c r="F9" s="8" t="s">
        <v>8</v>
      </c>
      <c r="G9" s="9" t="s">
        <v>9</v>
      </c>
    </row>
    <row r="10" spans="1:7" ht="15.75" thickBot="1" x14ac:dyDescent="0.3">
      <c r="A10" s="10"/>
      <c r="B10" s="11"/>
      <c r="C10" s="11"/>
      <c r="D10" s="10"/>
      <c r="E10" s="11"/>
      <c r="F10" s="12"/>
      <c r="G10" s="13"/>
    </row>
    <row r="11" spans="1:7" ht="16.5" thickBot="1" x14ac:dyDescent="0.3">
      <c r="A11" s="52"/>
      <c r="B11" s="53"/>
      <c r="C11" s="53"/>
      <c r="D11" s="53"/>
      <c r="E11" s="53"/>
      <c r="F11" s="53"/>
      <c r="G11" s="54"/>
    </row>
    <row r="12" spans="1:7" ht="15.75" x14ac:dyDescent="0.25">
      <c r="A12" s="14"/>
      <c r="B12" s="15"/>
      <c r="C12" s="15"/>
      <c r="D12" s="15"/>
      <c r="E12" s="15"/>
      <c r="F12" s="16"/>
      <c r="G12" s="17"/>
    </row>
    <row r="13" spans="1:7" x14ac:dyDescent="0.25">
      <c r="A13" s="42">
        <v>43831</v>
      </c>
      <c r="B13" s="18" t="s">
        <v>20</v>
      </c>
      <c r="C13" s="19" t="s">
        <v>10</v>
      </c>
      <c r="D13" s="20" t="s">
        <v>11</v>
      </c>
      <c r="E13" s="21">
        <v>10</v>
      </c>
      <c r="F13" s="22">
        <v>314</v>
      </c>
      <c r="G13" s="23">
        <f>E13*F13</f>
        <v>3140</v>
      </c>
    </row>
    <row r="14" spans="1:7" x14ac:dyDescent="0.25">
      <c r="A14" s="41">
        <v>43891</v>
      </c>
      <c r="B14" s="18" t="s">
        <v>20</v>
      </c>
      <c r="C14" s="25" t="s">
        <v>25</v>
      </c>
      <c r="D14" s="24" t="s">
        <v>12</v>
      </c>
      <c r="E14" s="21">
        <v>1</v>
      </c>
      <c r="F14" s="26">
        <v>628</v>
      </c>
      <c r="G14" s="23">
        <f t="shared" ref="G14:G23" si="0">E14*F14</f>
        <v>628</v>
      </c>
    </row>
    <row r="15" spans="1:7" x14ac:dyDescent="0.25">
      <c r="A15" s="41">
        <v>43891</v>
      </c>
      <c r="B15" s="18" t="s">
        <v>20</v>
      </c>
      <c r="C15" s="27" t="s">
        <v>21</v>
      </c>
      <c r="D15" s="24" t="s">
        <v>11</v>
      </c>
      <c r="E15" s="21">
        <v>2</v>
      </c>
      <c r="F15" s="26">
        <v>1564</v>
      </c>
      <c r="G15" s="23">
        <f t="shared" si="0"/>
        <v>3128</v>
      </c>
    </row>
    <row r="16" spans="1:7" x14ac:dyDescent="0.25">
      <c r="A16" s="41">
        <v>43891</v>
      </c>
      <c r="B16" s="18" t="s">
        <v>20</v>
      </c>
      <c r="C16" s="28" t="s">
        <v>22</v>
      </c>
      <c r="D16" s="24" t="s">
        <v>12</v>
      </c>
      <c r="E16" s="21">
        <v>3</v>
      </c>
      <c r="F16" s="26">
        <v>628</v>
      </c>
      <c r="G16" s="23">
        <f t="shared" si="0"/>
        <v>1884</v>
      </c>
    </row>
    <row r="17" spans="1:7" x14ac:dyDescent="0.25">
      <c r="A17" s="41">
        <v>43891</v>
      </c>
      <c r="B17" s="18" t="s">
        <v>20</v>
      </c>
      <c r="C17" s="27" t="s">
        <v>23</v>
      </c>
      <c r="D17" s="24" t="s">
        <v>12</v>
      </c>
      <c r="E17" s="21">
        <v>2</v>
      </c>
      <c r="F17" s="26">
        <v>1017</v>
      </c>
      <c r="G17" s="23">
        <f t="shared" si="0"/>
        <v>2034</v>
      </c>
    </row>
    <row r="18" spans="1:7" x14ac:dyDescent="0.25">
      <c r="A18" s="41">
        <v>43922</v>
      </c>
      <c r="B18" s="18" t="s">
        <v>20</v>
      </c>
      <c r="C18" s="31" t="s">
        <v>13</v>
      </c>
      <c r="D18" s="43" t="s">
        <v>27</v>
      </c>
      <c r="E18" s="32">
        <v>3.1</v>
      </c>
      <c r="F18" s="33">
        <v>899</v>
      </c>
      <c r="G18" s="23">
        <f t="shared" si="0"/>
        <v>2786.9</v>
      </c>
    </row>
    <row r="19" spans="1:7" x14ac:dyDescent="0.25">
      <c r="A19" s="29">
        <v>43922</v>
      </c>
      <c r="B19" s="18" t="s">
        <v>20</v>
      </c>
      <c r="C19" s="34" t="s">
        <v>24</v>
      </c>
      <c r="D19" s="30" t="s">
        <v>11</v>
      </c>
      <c r="E19" s="32">
        <v>1</v>
      </c>
      <c r="F19" s="33">
        <v>1121</v>
      </c>
      <c r="G19" s="23">
        <f t="shared" si="0"/>
        <v>1121</v>
      </c>
    </row>
    <row r="20" spans="1:7" x14ac:dyDescent="0.25">
      <c r="A20" s="35">
        <v>43922</v>
      </c>
      <c r="B20" s="18" t="s">
        <v>20</v>
      </c>
      <c r="C20" s="36" t="s">
        <v>14</v>
      </c>
      <c r="D20" s="43" t="s">
        <v>27</v>
      </c>
      <c r="E20" s="37">
        <v>3</v>
      </c>
      <c r="F20" s="38">
        <v>727</v>
      </c>
      <c r="G20" s="23">
        <f t="shared" si="0"/>
        <v>2181</v>
      </c>
    </row>
    <row r="21" spans="1:7" x14ac:dyDescent="0.25">
      <c r="A21" s="39">
        <v>43983</v>
      </c>
      <c r="B21" s="18" t="s">
        <v>20</v>
      </c>
      <c r="C21" s="30" t="s">
        <v>15</v>
      </c>
      <c r="D21" s="43" t="s">
        <v>27</v>
      </c>
      <c r="E21" s="33">
        <v>6</v>
      </c>
      <c r="F21" s="32">
        <v>546</v>
      </c>
      <c r="G21" s="23">
        <f t="shared" si="0"/>
        <v>3276</v>
      </c>
    </row>
    <row r="22" spans="1:7" x14ac:dyDescent="0.25">
      <c r="A22" s="45">
        <v>44075</v>
      </c>
      <c r="B22" s="18" t="s">
        <v>20</v>
      </c>
      <c r="C22" s="30" t="s">
        <v>26</v>
      </c>
      <c r="D22" s="43" t="s">
        <v>27</v>
      </c>
      <c r="E22" s="46">
        <v>2.5</v>
      </c>
      <c r="F22" s="46">
        <v>546</v>
      </c>
      <c r="G22" s="23">
        <f t="shared" si="0"/>
        <v>1365</v>
      </c>
    </row>
    <row r="23" spans="1:7" x14ac:dyDescent="0.25">
      <c r="A23" s="44"/>
      <c r="B23" s="43"/>
      <c r="C23" s="43"/>
      <c r="D23" s="43"/>
      <c r="E23" s="46"/>
      <c r="F23" s="46"/>
      <c r="G23" s="23">
        <f t="shared" si="0"/>
        <v>0</v>
      </c>
    </row>
    <row r="24" spans="1:7" x14ac:dyDescent="0.25">
      <c r="A24" s="43"/>
      <c r="B24" s="43"/>
      <c r="C24" s="43"/>
      <c r="D24" s="43"/>
      <c r="E24" s="47" t="s">
        <v>16</v>
      </c>
      <c r="F24" s="48"/>
      <c r="G24" s="44">
        <v>5000</v>
      </c>
    </row>
    <row r="25" spans="1:7" x14ac:dyDescent="0.25">
      <c r="A25" s="43"/>
      <c r="B25" s="43"/>
      <c r="C25" s="43"/>
      <c r="D25" s="43"/>
      <c r="E25" s="47" t="s">
        <v>17</v>
      </c>
      <c r="F25" s="48"/>
      <c r="G25" s="44">
        <f>SUM(G13:G24)</f>
        <v>26543.9</v>
      </c>
    </row>
    <row r="26" spans="1:7" x14ac:dyDescent="0.25">
      <c r="A26" s="43"/>
      <c r="B26" s="43"/>
      <c r="C26" s="43"/>
      <c r="D26" s="43"/>
      <c r="E26" s="47" t="s">
        <v>18</v>
      </c>
      <c r="F26" s="48"/>
      <c r="G26" s="44">
        <v>27033.1</v>
      </c>
    </row>
    <row r="27" spans="1:7" x14ac:dyDescent="0.25">
      <c r="A27" s="43"/>
      <c r="B27" s="43"/>
      <c r="C27" s="43"/>
      <c r="D27" s="43"/>
      <c r="E27" s="47" t="s">
        <v>19</v>
      </c>
      <c r="F27" s="48"/>
      <c r="G27" s="44">
        <f>G26-G25</f>
        <v>489.19999999999709</v>
      </c>
    </row>
    <row r="28" spans="1:7" x14ac:dyDescent="0.25">
      <c r="A28" s="43"/>
      <c r="B28" s="43"/>
      <c r="C28" s="43"/>
      <c r="D28" s="43"/>
      <c r="E28" s="43"/>
      <c r="F28" s="43"/>
      <c r="G28" s="43"/>
    </row>
    <row r="29" spans="1:7" x14ac:dyDescent="0.25">
      <c r="A29" s="43"/>
      <c r="B29" s="43"/>
      <c r="C29" s="43"/>
      <c r="D29" s="43"/>
      <c r="E29" s="43"/>
      <c r="F29" s="43"/>
      <c r="G29" s="43"/>
    </row>
    <row r="30" spans="1:7" x14ac:dyDescent="0.25">
      <c r="A30" s="43"/>
      <c r="B30" s="43"/>
      <c r="C30" s="43"/>
      <c r="D30" s="43"/>
      <c r="E30" s="43"/>
      <c r="F30" s="43"/>
      <c r="G30" s="43"/>
    </row>
    <row r="31" spans="1:7" x14ac:dyDescent="0.25">
      <c r="A31" s="43"/>
      <c r="B31" s="43"/>
      <c r="C31" s="43"/>
      <c r="D31" s="43"/>
      <c r="E31" s="43"/>
      <c r="F31" s="43"/>
      <c r="G31" s="43"/>
    </row>
  </sheetData>
  <mergeCells count="8">
    <mergeCell ref="E25:F25"/>
    <mergeCell ref="E26:F26"/>
    <mergeCell ref="E27:F27"/>
    <mergeCell ref="A2:G2"/>
    <mergeCell ref="A4:G4"/>
    <mergeCell ref="A6:G6"/>
    <mergeCell ref="A11:G11"/>
    <mergeCell ref="E24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2021-02-08T17:54:14Z</dcterms:created>
  <dcterms:modified xsi:type="dcterms:W3CDTF">2021-02-10T10:58:04Z</dcterms:modified>
</cp:coreProperties>
</file>