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ЖЭУ-1\2020\"/>
    </mc:Choice>
  </mc:AlternateContent>
  <bookViews>
    <workbookView xWindow="0" yWindow="0" windowWidth="15345" windowHeight="4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3" i="1"/>
  <c r="G24" i="1"/>
  <c r="G21" i="1"/>
  <c r="G14" i="1" l="1"/>
  <c r="G15" i="1"/>
  <c r="G16" i="1"/>
  <c r="G17" i="1"/>
  <c r="G18" i="1"/>
  <c r="G19" i="1"/>
  <c r="G20" i="1"/>
  <c r="G25" i="1"/>
  <c r="G27" i="1" l="1"/>
  <c r="G29" i="1" s="1"/>
  <c r="G13" i="1"/>
</calcChain>
</file>

<file path=xl/sharedStrings.xml><?xml version="1.0" encoding="utf-8"?>
<sst xmlns="http://schemas.openxmlformats.org/spreadsheetml/2006/main" count="44" uniqueCount="28">
  <si>
    <t xml:space="preserve">ООО "УК ПРОФСЕРВИС"                                                                                                                                                                             </t>
  </si>
  <si>
    <r>
      <t>Объект</t>
    </r>
    <r>
      <rPr>
        <b/>
        <i/>
        <u/>
        <sz val="10"/>
        <rFont val="Arial Cyr"/>
        <charset val="204"/>
      </rPr>
      <t xml:space="preserve"> ЖЭУ-1                                                                                                                                                                                  </t>
    </r>
  </si>
  <si>
    <t>выполненные работы 2020 год</t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</si>
  <si>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</si>
  <si>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</si>
  <si>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</si>
  <si>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</si>
  <si>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</si>
  <si>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</si>
  <si>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</si>
  <si>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смена светодиодного светильника под.№4</t>
  </si>
  <si>
    <t>шт.</t>
  </si>
  <si>
    <t>ремонт панельных швов кв. 55</t>
  </si>
  <si>
    <t>м.п.</t>
  </si>
  <si>
    <t>остекление подъезда №2</t>
  </si>
  <si>
    <t>м2</t>
  </si>
  <si>
    <t>смена входного крана ф15мм хвс кв.43 м/з</t>
  </si>
  <si>
    <t>Первомайская, 95</t>
  </si>
  <si>
    <t>гидрав.испытания</t>
  </si>
  <si>
    <t>израсходовано</t>
  </si>
  <si>
    <t>запланировано</t>
  </si>
  <si>
    <t>остаток</t>
  </si>
  <si>
    <t>смена труб ц/о ф57</t>
  </si>
  <si>
    <t>смена крана хвс ф15, кв.54, м/з</t>
  </si>
  <si>
    <t>смена труб хвс ф57</t>
  </si>
  <si>
    <t>смена вентиля ф32, хвс, подвал</t>
  </si>
  <si>
    <t>ремонт силового шкафа</t>
  </si>
  <si>
    <t>ремонт групповых щитков на л/к в п.1-6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</si>
</sst>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4" xfId="0" applyBorder="1" applyAlignment="1"/>
    <xf numFmtId="0" fontId="5" fillId="0" borderId="15" xfId="0" applyFont="1" applyBorder="1" applyAlignment="1"/>
    <xf numFmtId="0" fontId="5" fillId="0" borderId="14" xfId="0" applyFont="1" applyBorder="1" applyAlignment="1"/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2" borderId="15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2" borderId="14" xfId="0" applyFill="1" applyBorder="1"/>
    <xf numFmtId="0" fontId="0" fillId="0" borderId="14" xfId="0" applyFill="1" applyBorder="1"/>
    <xf numFmtId="14" fontId="5" fillId="0" borderId="17" xfId="0" applyNumberFormat="1" applyFont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14" fontId="0" fillId="0" borderId="18" xfId="0" applyNumberFormat="1" applyBorder="1"/>
    <xf numFmtId="0" fontId="0" fillId="0" borderId="15" xfId="0" applyBorder="1" applyAlignment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A10" workbookViewId="0">
      <selection activeCell="B22" sqref="B22"/>
    </sheetView>
  </sheetViews>
  <sheetFormatPr defaultRowHeight="15" x14ac:dyDescent="0.25"/>
  <cols>
    <col min="1" max="1" width="10.7109375" customWidth="1"/>
    <col min="2" max="2" width="19.42578125" customWidth="1"/>
    <col min="3" max="3" width="40.7109375" customWidth="1"/>
    <col min="7" max="7" width="24.5703125" customWidth="1"/>
  </cols>
  <sheetData>
    <row r="1" spans="1:7" x14ac:dyDescent="0.25">
      <c r="A1" s="1"/>
      <c r="B1" s="1"/>
      <c r="C1" s="1"/>
      <c r="D1" s="1"/>
      <c r="E1" s="1"/>
      <c r="F1" s="2"/>
      <c r="G1" s="2"/>
    </row>
    <row r="2" spans="1:7" x14ac:dyDescent="0.25">
      <c r="A2" s="39" t="s">
        <v>0</v>
      </c>
      <c r="B2" s="39"/>
      <c r="C2" s="39"/>
      <c r="D2" s="39"/>
      <c r="E2" s="39"/>
      <c r="F2" s="39"/>
      <c r="G2" s="39"/>
    </row>
    <row r="3" spans="1:7" x14ac:dyDescent="0.25">
      <c r="A3" s="1"/>
      <c r="B3" s="1"/>
      <c r="C3" s="1"/>
      <c r="D3" s="1"/>
      <c r="E3" s="1"/>
      <c r="F3" s="2"/>
      <c r="G3" s="2"/>
    </row>
    <row r="4" spans="1:7" x14ac:dyDescent="0.25">
      <c r="A4" s="40" t="s">
        <v>1</v>
      </c>
      <c r="B4" s="40"/>
      <c r="C4" s="40"/>
      <c r="D4" s="40"/>
      <c r="E4" s="40"/>
      <c r="F4" s="40"/>
      <c r="G4" s="40"/>
    </row>
    <row r="5" spans="1:7" x14ac:dyDescent="0.25">
      <c r="A5" s="1"/>
      <c r="B5" s="1"/>
      <c r="C5" s="1"/>
      <c r="D5" s="1"/>
      <c r="E5" s="1"/>
      <c r="F5" s="2"/>
      <c r="G5" s="2"/>
    </row>
    <row r="6" spans="1:7" x14ac:dyDescent="0.25">
      <c r="A6" s="41" t="s">
        <v>2</v>
      </c>
      <c r="B6" s="41"/>
      <c r="C6" s="41"/>
      <c r="D6" s="41"/>
      <c r="E6" s="41"/>
      <c r="F6" s="41"/>
      <c r="G6" s="41"/>
    </row>
    <row r="7" spans="1:7" ht="15.75" thickBot="1" x14ac:dyDescent="0.3">
      <c r="A7" s="1"/>
      <c r="B7" s="1"/>
      <c r="C7" s="1"/>
      <c r="D7" s="1"/>
      <c r="E7" s="1"/>
      <c r="F7" s="2"/>
      <c r="G7" s="2"/>
    </row>
    <row r="8" spans="1:7" x14ac:dyDescent="0.25">
      <c r="A8" s="3"/>
      <c r="B8" s="4"/>
      <c r="C8" s="4"/>
      <c r="D8" s="3"/>
      <c r="E8" s="4"/>
      <c r="F8" s="5"/>
      <c r="G8" s="6"/>
    </row>
    <row r="9" spans="1:7" x14ac:dyDescent="0.25">
      <c r="A9" s="31" t="s">
        <v>3</v>
      </c>
      <c r="B9" s="7" t="s">
        <v>4</v>
      </c>
      <c r="C9" s="7" t="s">
        <v>5</v>
      </c>
      <c r="D9" s="8" t="s">
        <v>6</v>
      </c>
      <c r="E9" s="7" t="s">
        <v>7</v>
      </c>
      <c r="F9" s="8" t="s">
        <v>8</v>
      </c>
      <c r="G9" s="9" t="s">
        <v>9</v>
      </c>
    </row>
    <row r="10" spans="1:7" ht="15.75" thickBot="1" x14ac:dyDescent="0.3">
      <c r="A10" s="10"/>
      <c r="B10" s="11"/>
      <c r="C10" s="11"/>
      <c r="D10" s="10"/>
      <c r="E10" s="11"/>
      <c r="F10" s="12"/>
      <c r="G10" s="13"/>
    </row>
    <row r="11" spans="1:7" ht="16.5" thickBot="1" x14ac:dyDescent="0.3">
      <c r="A11" s="42"/>
      <c r="B11" s="43"/>
      <c r="C11" s="43"/>
      <c r="D11" s="43"/>
      <c r="E11" s="43"/>
      <c r="F11" s="43"/>
      <c r="G11" s="44"/>
    </row>
    <row r="12" spans="1:7" ht="15.75" x14ac:dyDescent="0.25">
      <c r="A12" s="14"/>
      <c r="B12" s="15"/>
      <c r="C12" s="15"/>
      <c r="D12" s="15"/>
      <c r="E12" s="15"/>
      <c r="F12" s="16"/>
      <c r="G12" s="17"/>
    </row>
    <row r="13" spans="1:7" x14ac:dyDescent="0.25">
      <c r="A13" s="29">
        <v>43891</v>
      </c>
      <c r="B13" s="18" t="s">
        <v>17</v>
      </c>
      <c r="C13" s="19" t="s">
        <v>10</v>
      </c>
      <c r="D13" s="20" t="s">
        <v>11</v>
      </c>
      <c r="E13" s="21">
        <v>4</v>
      </c>
      <c r="F13" s="22">
        <v>1122</v>
      </c>
      <c r="G13" s="23">
        <f>E13*F13</f>
        <v>4488</v>
      </c>
    </row>
    <row r="14" spans="1:7" x14ac:dyDescent="0.25">
      <c r="A14" s="28">
        <v>43952</v>
      </c>
      <c r="B14" s="18" t="s">
        <v>17</v>
      </c>
      <c r="C14" s="24" t="s">
        <v>12</v>
      </c>
      <c r="D14" s="20" t="s">
        <v>13</v>
      </c>
      <c r="E14" s="21">
        <v>3</v>
      </c>
      <c r="F14" s="25">
        <v>110</v>
      </c>
      <c r="G14" s="23">
        <f t="shared" ref="G14:G25" si="0">E14*F14</f>
        <v>330</v>
      </c>
    </row>
    <row r="15" spans="1:7" x14ac:dyDescent="0.25">
      <c r="A15" s="28">
        <v>43952</v>
      </c>
      <c r="B15" s="18" t="s">
        <v>17</v>
      </c>
      <c r="C15" s="24" t="s">
        <v>14</v>
      </c>
      <c r="D15" s="26" t="s">
        <v>15</v>
      </c>
      <c r="E15" s="21">
        <v>0.3</v>
      </c>
      <c r="F15" s="25">
        <v>899</v>
      </c>
      <c r="G15" s="23">
        <f t="shared" si="0"/>
        <v>269.7</v>
      </c>
    </row>
    <row r="16" spans="1:7" x14ac:dyDescent="0.25">
      <c r="A16" s="30">
        <v>44013</v>
      </c>
      <c r="B16" s="18" t="s">
        <v>17</v>
      </c>
      <c r="C16" s="24" t="s">
        <v>16</v>
      </c>
      <c r="D16" s="27" t="s">
        <v>11</v>
      </c>
      <c r="E16" s="21">
        <v>1</v>
      </c>
      <c r="F16" s="25">
        <v>368</v>
      </c>
      <c r="G16" s="23">
        <f t="shared" si="0"/>
        <v>368</v>
      </c>
    </row>
    <row r="17" spans="1:7" x14ac:dyDescent="0.25">
      <c r="A17" s="35">
        <v>44044</v>
      </c>
      <c r="B17" s="18" t="s">
        <v>17</v>
      </c>
      <c r="C17" s="32" t="s">
        <v>22</v>
      </c>
      <c r="D17" s="32" t="s">
        <v>13</v>
      </c>
      <c r="E17" s="33">
        <v>3.5</v>
      </c>
      <c r="F17" s="33">
        <v>1121</v>
      </c>
      <c r="G17" s="23">
        <f t="shared" si="0"/>
        <v>3923.5</v>
      </c>
    </row>
    <row r="18" spans="1:7" x14ac:dyDescent="0.25">
      <c r="A18" s="35">
        <v>44075</v>
      </c>
      <c r="B18" s="18" t="s">
        <v>17</v>
      </c>
      <c r="C18" s="32" t="s">
        <v>23</v>
      </c>
      <c r="D18" s="32" t="s">
        <v>11</v>
      </c>
      <c r="E18" s="33">
        <v>1</v>
      </c>
      <c r="F18" s="33">
        <v>368</v>
      </c>
      <c r="G18" s="23">
        <f t="shared" si="0"/>
        <v>368</v>
      </c>
    </row>
    <row r="19" spans="1:7" x14ac:dyDescent="0.25">
      <c r="A19" s="35">
        <v>44075</v>
      </c>
      <c r="B19" s="18" t="s">
        <v>17</v>
      </c>
      <c r="C19" s="32" t="s">
        <v>24</v>
      </c>
      <c r="D19" s="32" t="s">
        <v>13</v>
      </c>
      <c r="E19" s="33">
        <v>1.5</v>
      </c>
      <c r="F19" s="33">
        <v>1121</v>
      </c>
      <c r="G19" s="23">
        <f t="shared" si="0"/>
        <v>1681.5</v>
      </c>
    </row>
    <row r="20" spans="1:7" x14ac:dyDescent="0.25">
      <c r="A20" s="35">
        <v>44075</v>
      </c>
      <c r="B20" s="18" t="s">
        <v>17</v>
      </c>
      <c r="C20" s="32" t="s">
        <v>25</v>
      </c>
      <c r="D20" s="32" t="s">
        <v>11</v>
      </c>
      <c r="E20" s="33">
        <v>1</v>
      </c>
      <c r="F20" s="33">
        <v>1017</v>
      </c>
      <c r="G20" s="23">
        <f t="shared" si="0"/>
        <v>1017</v>
      </c>
    </row>
    <row r="21" spans="1:7" x14ac:dyDescent="0.25">
      <c r="A21" s="35">
        <v>44166</v>
      </c>
      <c r="B21" s="18" t="s">
        <v>17</v>
      </c>
      <c r="C21" s="32" t="s">
        <v>26</v>
      </c>
      <c r="D21" s="32" t="s">
        <v>11</v>
      </c>
      <c r="E21" s="33">
        <v>1</v>
      </c>
      <c r="F21" s="33">
        <v>2546</v>
      </c>
      <c r="G21" s="23">
        <f t="shared" si="0"/>
        <v>2546</v>
      </c>
    </row>
    <row r="22" spans="1:7" x14ac:dyDescent="0.25">
      <c r="A22" s="35">
        <v>44166</v>
      </c>
      <c r="B22" s="18" t="s">
        <v>17</v>
      </c>
      <c r="C22" s="32" t="s">
        <v>27</v>
      </c>
      <c r="D22" s="32" t="s">
        <v>11</v>
      </c>
      <c r="E22" s="33">
        <v>18</v>
      </c>
      <c r="F22" s="33">
        <v>552</v>
      </c>
      <c r="G22" s="23">
        <f t="shared" si="0"/>
        <v>9936</v>
      </c>
    </row>
    <row r="23" spans="1:7" x14ac:dyDescent="0.25">
      <c r="A23" s="35"/>
      <c r="B23" s="36"/>
      <c r="C23" s="32"/>
      <c r="D23" s="32"/>
      <c r="E23" s="33"/>
      <c r="F23" s="33"/>
      <c r="G23" s="23">
        <f t="shared" si="0"/>
        <v>0</v>
      </c>
    </row>
    <row r="24" spans="1:7" x14ac:dyDescent="0.25">
      <c r="A24" s="35"/>
      <c r="B24" s="36"/>
      <c r="C24" s="32"/>
      <c r="D24" s="32"/>
      <c r="E24" s="33"/>
      <c r="F24" s="33"/>
      <c r="G24" s="23">
        <f t="shared" si="0"/>
        <v>0</v>
      </c>
    </row>
    <row r="25" spans="1:7" x14ac:dyDescent="0.25">
      <c r="A25" s="32"/>
      <c r="B25" s="32"/>
      <c r="C25" s="32"/>
      <c r="D25" s="32"/>
      <c r="E25" s="33"/>
      <c r="F25" s="33"/>
      <c r="G25" s="23">
        <f t="shared" si="0"/>
        <v>0</v>
      </c>
    </row>
    <row r="26" spans="1:7" x14ac:dyDescent="0.25">
      <c r="A26" s="32"/>
      <c r="B26" s="32"/>
      <c r="C26" s="32"/>
      <c r="D26" s="32"/>
      <c r="E26" s="37" t="s">
        <v>18</v>
      </c>
      <c r="F26" s="38"/>
      <c r="G26" s="34">
        <v>6000</v>
      </c>
    </row>
    <row r="27" spans="1:7" x14ac:dyDescent="0.25">
      <c r="A27" s="32"/>
      <c r="B27" s="32"/>
      <c r="C27" s="32"/>
      <c r="D27" s="32"/>
      <c r="E27" s="37" t="s">
        <v>19</v>
      </c>
      <c r="F27" s="38"/>
      <c r="G27" s="34">
        <f>SUM(G13:G26)</f>
        <v>30927.7</v>
      </c>
    </row>
    <row r="28" spans="1:7" x14ac:dyDescent="0.25">
      <c r="A28" s="32"/>
      <c r="B28" s="32"/>
      <c r="C28" s="32"/>
      <c r="D28" s="32"/>
      <c r="E28" s="37" t="s">
        <v>20</v>
      </c>
      <c r="F28" s="38"/>
      <c r="G28" s="34">
        <v>31198</v>
      </c>
    </row>
    <row r="29" spans="1:7" x14ac:dyDescent="0.25">
      <c r="A29" s="32"/>
      <c r="B29" s="32"/>
      <c r="C29" s="32"/>
      <c r="D29" s="32"/>
      <c r="E29" s="37" t="s">
        <v>21</v>
      </c>
      <c r="F29" s="38"/>
      <c r="G29" s="34">
        <f>G28-G27</f>
        <v>270.29999999999927</v>
      </c>
    </row>
    <row r="30" spans="1:7" x14ac:dyDescent="0.25">
      <c r="A30" s="32"/>
      <c r="B30" s="32"/>
      <c r="C30" s="32"/>
      <c r="D30" s="32"/>
      <c r="E30" s="32"/>
      <c r="F30" s="32"/>
      <c r="G30" s="32"/>
    </row>
    <row r="31" spans="1:7" x14ac:dyDescent="0.25">
      <c r="A31" s="32"/>
      <c r="B31" s="32"/>
      <c r="C31" s="32"/>
      <c r="D31" s="32"/>
      <c r="E31" s="32"/>
      <c r="F31" s="32"/>
      <c r="G31" s="32"/>
    </row>
    <row r="32" spans="1:7" x14ac:dyDescent="0.25">
      <c r="A32" s="32"/>
      <c r="B32" s="32"/>
      <c r="C32" s="32"/>
      <c r="D32" s="32"/>
      <c r="E32" s="32"/>
      <c r="F32" s="32"/>
      <c r="G32" s="32"/>
    </row>
  </sheetData>
  <mergeCells count="8">
    <mergeCell ref="E27:F27"/>
    <mergeCell ref="E28:F28"/>
    <mergeCell ref="E29:F29"/>
    <mergeCell ref="A2:G2"/>
    <mergeCell ref="A4:G4"/>
    <mergeCell ref="A6:G6"/>
    <mergeCell ref="A11:G11"/>
    <mergeCell ref="E26:F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2021-02-08T18:31:23Z</dcterms:created>
  <dcterms:modified xsi:type="dcterms:W3CDTF">2021-02-17T11:21:14Z</dcterms:modified>
</cp:coreProperties>
</file>