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43" i="1"/>
  <c r="G44" i="1"/>
  <c r="G45" i="1"/>
  <c r="G46" i="1"/>
  <c r="G14" i="1" l="1"/>
  <c r="G15" i="1"/>
  <c r="G16" i="1"/>
  <c r="G17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13" i="1"/>
  <c r="G48" i="1" l="1"/>
</calcChain>
</file>

<file path=xl/sharedStrings.xml><?xml version="1.0" encoding="utf-8"?>
<sst xmlns="http://schemas.openxmlformats.org/spreadsheetml/2006/main" count="116" uniqueCount="55">
  <si>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</si>
  <si>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</si>
  <si>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</si>
  <si>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</si>
  <si>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</si>
  <si>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</si>
  <si>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</si>
  <si>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</si>
  <si>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Беклемищева, 21</t>
  </si>
  <si>
    <t>израсходовано</t>
  </si>
  <si>
    <t xml:space="preserve">                                                                    выполненные работы 2022 год</t>
  </si>
  <si>
    <t>Установка светильника СА 5006, п.6, эт.4</t>
  </si>
  <si>
    <t>шт</t>
  </si>
  <si>
    <t>Очистка кровли от снега и наледи автовышкой</t>
  </si>
  <si>
    <t>час</t>
  </si>
  <si>
    <t>Смена эл.лампы п.2-козырек</t>
  </si>
  <si>
    <t>Смена эл.лампы п.3</t>
  </si>
  <si>
    <t>Прочистка канализационного выпуска, под.6 - 18.04.2022</t>
  </si>
  <si>
    <t>м.п</t>
  </si>
  <si>
    <t>Смена вентиля хвс ф15, кв.95 м/з</t>
  </si>
  <si>
    <t>Окос территории подрядной организацией</t>
  </si>
  <si>
    <t>м.кв</t>
  </si>
  <si>
    <t>Ремонт ступеней и площадки входа в под.5</t>
  </si>
  <si>
    <t>Погрузка автопокрышек в ручную на трактор</t>
  </si>
  <si>
    <t>т</t>
  </si>
  <si>
    <t>Вывоз автопокрышек на тракторе</t>
  </si>
  <si>
    <t>рейс/м.куб</t>
  </si>
  <si>
    <t>1500/210</t>
  </si>
  <si>
    <t>1/1</t>
  </si>
  <si>
    <t>сек</t>
  </si>
  <si>
    <t>Востановление ц.о в под.3,4(прибор ц.о)</t>
  </si>
  <si>
    <t>Востановление ц.о в под.3,4 (краны ф15)</t>
  </si>
  <si>
    <t>Востановление ц.о в под.3,4 (труба РРф20)</t>
  </si>
  <si>
    <t>Смена труб ц.о ф76 (подвал - подъезд №6)</t>
  </si>
  <si>
    <t>Смена труб ц.о ф57 (подвал - подъезд №6)</t>
  </si>
  <si>
    <t>Смена крана ц.о ф20 (подвал - подъезд №6)</t>
  </si>
  <si>
    <t>Ремонт ступеней и площадки входа в под.1,2,3,4</t>
  </si>
  <si>
    <t>Окраска мет.входных дверей под.1,2,3,4,5,</t>
  </si>
  <si>
    <t>Восстановление участка отмостки  - торец под.6</t>
  </si>
  <si>
    <t>Смена крана гвс ф15, кв.38</t>
  </si>
  <si>
    <t>Окраска цоколя фасадными красками</t>
  </si>
  <si>
    <t>Дезинсекция подвала средством "Цифокс"</t>
  </si>
  <si>
    <t>флакон</t>
  </si>
  <si>
    <t>Смена вентилей ц.о ф20, подвал-под.2</t>
  </si>
  <si>
    <t>Смена вентилей ц.о ф20, подвал-кв.17</t>
  </si>
  <si>
    <t>Смена вентиля хвс ф15, кв.52</t>
  </si>
  <si>
    <t>Установка сброса ц.о ф20, подвал-кв.66</t>
  </si>
  <si>
    <t>Ремонт контейнерной площадка-закрепление профильного листа к металлическому каркасу саморезами 4,5*52</t>
  </si>
  <si>
    <t>Ремонт дверного полотна будки выхода на кровлю с оббивкой мет.листом (0,45 м.кв.) - под.6</t>
  </si>
  <si>
    <t>Очистка придомовой территории от снега и наледи экскаватором-погрузчиком</t>
  </si>
  <si>
    <t>Смена эл.лампы, подва-под.1</t>
  </si>
  <si>
    <t>Смена труб ц.о РРф20, подвал-кв.17</t>
  </si>
  <si>
    <t>Установка кранов ц.о ф20, подвал-кв.17 (запирающие и сбросы)</t>
  </si>
  <si>
    <t>гидравл.испыт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</si>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</sst>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14" fontId="0" fillId="0" borderId="9" xfId="0" applyNumberFormat="1" applyBorder="1" applyAlignment="1">
      <alignment horizontal="center"/>
    </xf>
    <xf numFmtId="0" fontId="5" fillId="0" borderId="9" xfId="0" applyFont="1" applyFill="1" applyBorder="1" applyAlignment="1"/>
    <xf numFmtId="0" fontId="5" fillId="2" borderId="9" xfId="0" applyFont="1" applyFill="1" applyBorder="1" applyAlignment="1">
      <alignment horizontal="left" wrapText="1"/>
    </xf>
    <xf numFmtId="14" fontId="5" fillId="0" borderId="9" xfId="0" applyNumberFormat="1" applyFont="1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 wrapText="1"/>
    </xf>
    <xf numFmtId="49" fontId="0" fillId="0" borderId="9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A4" sqref="A4:G4"/>
    </sheetView>
  </sheetViews>
  <sheetFormatPr defaultRowHeight="15" x14ac:dyDescent="0.25"/>
  <cols>
    <col min="1" max="1" width="10.7109375" customWidth="1"/>
    <col min="2" max="2" width="17.28515625" customWidth="1"/>
    <col min="3" max="3" width="57.140625" customWidth="1"/>
    <col min="5" max="5" width="10.28515625" customWidth="1"/>
    <col min="7" max="7" width="14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6" t="s">
        <v>0</v>
      </c>
      <c r="B2" s="36"/>
      <c r="C2" s="36"/>
      <c r="D2" s="36"/>
      <c r="E2" s="36"/>
      <c r="F2" s="36"/>
      <c r="G2" s="36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9" t="s">
        <v>54</v>
      </c>
      <c r="B4" s="39"/>
      <c r="C4" s="39"/>
      <c r="D4" s="39"/>
      <c r="E4" s="39"/>
      <c r="F4" s="39"/>
      <c r="G4" s="39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0" t="s">
        <v>10</v>
      </c>
      <c r="B6" s="40"/>
      <c r="C6" s="40"/>
      <c r="D6" s="40"/>
      <c r="E6" s="40"/>
      <c r="F6" s="40"/>
      <c r="G6" s="40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44" t="s">
        <v>7</v>
      </c>
    </row>
    <row r="9" spans="1:7" x14ac:dyDescent="0.25">
      <c r="A9" s="6" t="s">
        <v>1</v>
      </c>
      <c r="B9" s="7" t="s">
        <v>2</v>
      </c>
      <c r="C9" s="7" t="s">
        <v>3</v>
      </c>
      <c r="D9" s="8" t="s">
        <v>4</v>
      </c>
      <c r="E9" s="7" t="s">
        <v>5</v>
      </c>
      <c r="F9" s="8" t="s">
        <v>6</v>
      </c>
      <c r="G9" s="45"/>
    </row>
    <row r="10" spans="1:7" ht="15.75" thickBot="1" x14ac:dyDescent="0.3">
      <c r="A10" s="9"/>
      <c r="B10" s="10"/>
      <c r="C10" s="10"/>
      <c r="D10" s="9"/>
      <c r="E10" s="10"/>
      <c r="F10" s="11"/>
      <c r="G10" s="46"/>
    </row>
    <row r="11" spans="1:7" ht="16.5" thickBot="1" x14ac:dyDescent="0.3">
      <c r="A11" s="41"/>
      <c r="B11" s="42"/>
      <c r="C11" s="42"/>
      <c r="D11" s="42"/>
      <c r="E11" s="42"/>
      <c r="F11" s="42"/>
      <c r="G11" s="43"/>
    </row>
    <row r="12" spans="1:7" ht="15.75" x14ac:dyDescent="0.25">
      <c r="A12" s="13"/>
      <c r="B12" s="16"/>
      <c r="C12" s="16"/>
      <c r="D12" s="16"/>
      <c r="E12" s="16"/>
      <c r="F12" s="14"/>
      <c r="G12" s="15"/>
    </row>
    <row r="13" spans="1:7" x14ac:dyDescent="0.25">
      <c r="A13" s="19">
        <v>44562</v>
      </c>
      <c r="B13" s="20" t="s">
        <v>8</v>
      </c>
      <c r="C13" s="30" t="s">
        <v>11</v>
      </c>
      <c r="D13" s="21" t="s">
        <v>12</v>
      </c>
      <c r="E13" s="21">
        <v>1</v>
      </c>
      <c r="F13" s="21">
        <v>1020</v>
      </c>
      <c r="G13" s="22">
        <f>E13*F13</f>
        <v>1020</v>
      </c>
    </row>
    <row r="14" spans="1:7" x14ac:dyDescent="0.25">
      <c r="A14" s="27">
        <v>44593</v>
      </c>
      <c r="B14" s="20" t="s">
        <v>8</v>
      </c>
      <c r="C14" s="26" t="s">
        <v>13</v>
      </c>
      <c r="D14" s="21" t="s">
        <v>14</v>
      </c>
      <c r="E14" s="21">
        <v>2</v>
      </c>
      <c r="F14" s="21">
        <v>1800</v>
      </c>
      <c r="G14" s="22">
        <f t="shared" ref="G14:G47" si="0">E14*F14</f>
        <v>3600</v>
      </c>
    </row>
    <row r="15" spans="1:7" x14ac:dyDescent="0.25">
      <c r="A15" s="27">
        <v>44594</v>
      </c>
      <c r="B15" s="20" t="s">
        <v>8</v>
      </c>
      <c r="C15" s="26" t="s">
        <v>13</v>
      </c>
      <c r="D15" s="21" t="s">
        <v>14</v>
      </c>
      <c r="E15" s="21">
        <v>2</v>
      </c>
      <c r="F15" s="21">
        <v>1800</v>
      </c>
      <c r="G15" s="22">
        <f t="shared" si="0"/>
        <v>3600</v>
      </c>
    </row>
    <row r="16" spans="1:7" x14ac:dyDescent="0.25">
      <c r="A16" s="27">
        <v>44593</v>
      </c>
      <c r="B16" s="20" t="s">
        <v>8</v>
      </c>
      <c r="C16" s="26" t="s">
        <v>15</v>
      </c>
      <c r="D16" s="21" t="s">
        <v>12</v>
      </c>
      <c r="E16" s="21">
        <v>1</v>
      </c>
      <c r="F16" s="21">
        <v>48</v>
      </c>
      <c r="G16" s="22">
        <f t="shared" si="0"/>
        <v>48</v>
      </c>
    </row>
    <row r="17" spans="1:7" x14ac:dyDescent="0.25">
      <c r="A17" s="27">
        <v>44621</v>
      </c>
      <c r="B17" s="20" t="s">
        <v>8</v>
      </c>
      <c r="C17" s="26" t="s">
        <v>16</v>
      </c>
      <c r="D17" s="21" t="s">
        <v>12</v>
      </c>
      <c r="E17" s="21">
        <v>2</v>
      </c>
      <c r="F17" s="21">
        <v>48</v>
      </c>
      <c r="G17" s="22">
        <f t="shared" si="0"/>
        <v>96</v>
      </c>
    </row>
    <row r="18" spans="1:7" x14ac:dyDescent="0.25">
      <c r="A18" s="27">
        <v>44652</v>
      </c>
      <c r="B18" s="20" t="s">
        <v>8</v>
      </c>
      <c r="C18" s="26" t="s">
        <v>17</v>
      </c>
      <c r="D18" s="21" t="s">
        <v>18</v>
      </c>
      <c r="E18" s="21">
        <v>12</v>
      </c>
      <c r="F18" s="21">
        <v>161</v>
      </c>
      <c r="G18" s="22">
        <f t="shared" si="0"/>
        <v>1932</v>
      </c>
    </row>
    <row r="19" spans="1:7" x14ac:dyDescent="0.25">
      <c r="A19" s="27">
        <v>44682</v>
      </c>
      <c r="B19" s="20" t="s">
        <v>8</v>
      </c>
      <c r="C19" s="26" t="s">
        <v>19</v>
      </c>
      <c r="D19" s="21" t="s">
        <v>12</v>
      </c>
      <c r="E19" s="21">
        <v>1</v>
      </c>
      <c r="F19" s="21">
        <v>498</v>
      </c>
      <c r="G19" s="22">
        <f t="shared" si="0"/>
        <v>498</v>
      </c>
    </row>
    <row r="20" spans="1:7" x14ac:dyDescent="0.25">
      <c r="A20" s="27">
        <v>44682</v>
      </c>
      <c r="B20" s="20" t="s">
        <v>8</v>
      </c>
      <c r="C20" s="31" t="s">
        <v>20</v>
      </c>
      <c r="D20" s="18" t="s">
        <v>21</v>
      </c>
      <c r="E20" s="18">
        <v>1700</v>
      </c>
      <c r="F20" s="18">
        <v>1.95</v>
      </c>
      <c r="G20" s="22">
        <f t="shared" si="0"/>
        <v>3315</v>
      </c>
    </row>
    <row r="21" spans="1:7" x14ac:dyDescent="0.25">
      <c r="A21" s="27">
        <v>44682</v>
      </c>
      <c r="B21" s="20" t="s">
        <v>8</v>
      </c>
      <c r="C21" s="32" t="s">
        <v>22</v>
      </c>
      <c r="D21" s="29" t="s">
        <v>21</v>
      </c>
      <c r="E21" s="18">
        <v>3.34</v>
      </c>
      <c r="F21" s="18">
        <v>802</v>
      </c>
      <c r="G21" s="22">
        <f t="shared" si="0"/>
        <v>2678.68</v>
      </c>
    </row>
    <row r="22" spans="1:7" x14ac:dyDescent="0.25">
      <c r="A22" s="27">
        <v>44682</v>
      </c>
      <c r="B22" s="20" t="s">
        <v>8</v>
      </c>
      <c r="C22" s="32" t="s">
        <v>23</v>
      </c>
      <c r="D22" s="29" t="s">
        <v>24</v>
      </c>
      <c r="E22" s="18">
        <v>1</v>
      </c>
      <c r="F22" s="18">
        <v>540</v>
      </c>
      <c r="G22" s="22">
        <v>540</v>
      </c>
    </row>
    <row r="23" spans="1:7" x14ac:dyDescent="0.25">
      <c r="A23" s="27">
        <v>44682</v>
      </c>
      <c r="B23" s="20" t="s">
        <v>8</v>
      </c>
      <c r="C23" s="32" t="s">
        <v>25</v>
      </c>
      <c r="D23" s="29" t="s">
        <v>26</v>
      </c>
      <c r="E23" s="34" t="s">
        <v>28</v>
      </c>
      <c r="F23" s="18" t="s">
        <v>27</v>
      </c>
      <c r="G23" s="22">
        <v>2130</v>
      </c>
    </row>
    <row r="24" spans="1:7" x14ac:dyDescent="0.25">
      <c r="A24" s="27">
        <v>44713</v>
      </c>
      <c r="B24" s="20" t="s">
        <v>8</v>
      </c>
      <c r="C24" s="32" t="s">
        <v>30</v>
      </c>
      <c r="D24" s="29" t="s">
        <v>29</v>
      </c>
      <c r="E24" s="18">
        <v>20</v>
      </c>
      <c r="F24" s="18">
        <v>1015</v>
      </c>
      <c r="G24" s="22">
        <f t="shared" si="0"/>
        <v>20300</v>
      </c>
    </row>
    <row r="25" spans="1:7" x14ac:dyDescent="0.25">
      <c r="A25" s="27">
        <v>44713</v>
      </c>
      <c r="B25" s="20" t="s">
        <v>8</v>
      </c>
      <c r="C25" s="32" t="s">
        <v>31</v>
      </c>
      <c r="D25" s="29" t="s">
        <v>12</v>
      </c>
      <c r="E25" s="18">
        <v>6</v>
      </c>
      <c r="F25" s="18">
        <v>804</v>
      </c>
      <c r="G25" s="22">
        <f t="shared" si="0"/>
        <v>4824</v>
      </c>
    </row>
    <row r="26" spans="1:7" x14ac:dyDescent="0.25">
      <c r="A26" s="27">
        <v>44713</v>
      </c>
      <c r="B26" s="20" t="s">
        <v>8</v>
      </c>
      <c r="C26" s="32" t="s">
        <v>32</v>
      </c>
      <c r="D26" s="29" t="s">
        <v>18</v>
      </c>
      <c r="E26" s="18">
        <v>38</v>
      </c>
      <c r="F26" s="18">
        <v>1925</v>
      </c>
      <c r="G26" s="22">
        <f t="shared" si="0"/>
        <v>73150</v>
      </c>
    </row>
    <row r="27" spans="1:7" x14ac:dyDescent="0.25">
      <c r="A27" s="27">
        <v>44743</v>
      </c>
      <c r="B27" s="20" t="s">
        <v>8</v>
      </c>
      <c r="C27" s="31" t="s">
        <v>20</v>
      </c>
      <c r="D27" s="18" t="s">
        <v>21</v>
      </c>
      <c r="E27" s="18">
        <v>1700</v>
      </c>
      <c r="F27" s="18">
        <v>1.95</v>
      </c>
      <c r="G27" s="22">
        <f t="shared" si="0"/>
        <v>3315</v>
      </c>
    </row>
    <row r="28" spans="1:7" x14ac:dyDescent="0.25">
      <c r="A28" s="27">
        <v>44743</v>
      </c>
      <c r="B28" s="20" t="s">
        <v>8</v>
      </c>
      <c r="C28" s="23" t="s">
        <v>33</v>
      </c>
      <c r="D28" s="21" t="s">
        <v>18</v>
      </c>
      <c r="E28" s="18">
        <v>2</v>
      </c>
      <c r="F28" s="18">
        <v>2968</v>
      </c>
      <c r="G28" s="22">
        <f t="shared" si="0"/>
        <v>5936</v>
      </c>
    </row>
    <row r="29" spans="1:7" x14ac:dyDescent="0.25">
      <c r="A29" s="27">
        <v>44743</v>
      </c>
      <c r="B29" s="20" t="s">
        <v>8</v>
      </c>
      <c r="C29" s="23" t="s">
        <v>34</v>
      </c>
      <c r="D29" s="29" t="s">
        <v>18</v>
      </c>
      <c r="E29" s="18">
        <v>1</v>
      </c>
      <c r="F29" s="18">
        <v>2504</v>
      </c>
      <c r="G29" s="22">
        <f t="shared" si="0"/>
        <v>2504</v>
      </c>
    </row>
    <row r="30" spans="1:7" x14ac:dyDescent="0.25">
      <c r="A30" s="27">
        <v>44743</v>
      </c>
      <c r="B30" s="20" t="s">
        <v>8</v>
      </c>
      <c r="C30" s="23" t="s">
        <v>35</v>
      </c>
      <c r="D30" s="29" t="s">
        <v>12</v>
      </c>
      <c r="E30" s="18">
        <v>6</v>
      </c>
      <c r="F30" s="18">
        <v>804</v>
      </c>
      <c r="G30" s="22">
        <f t="shared" si="0"/>
        <v>4824</v>
      </c>
    </row>
    <row r="31" spans="1:7" x14ac:dyDescent="0.25">
      <c r="A31" s="28">
        <v>44774</v>
      </c>
      <c r="B31" s="20" t="s">
        <v>8</v>
      </c>
      <c r="C31" s="32" t="s">
        <v>36</v>
      </c>
      <c r="D31" s="29" t="s">
        <v>21</v>
      </c>
      <c r="E31" s="18">
        <v>16</v>
      </c>
      <c r="F31" s="18">
        <v>802</v>
      </c>
      <c r="G31" s="22">
        <f t="shared" si="0"/>
        <v>12832</v>
      </c>
    </row>
    <row r="32" spans="1:7" x14ac:dyDescent="0.25">
      <c r="A32" s="28">
        <v>44774</v>
      </c>
      <c r="B32" s="20" t="s">
        <v>8</v>
      </c>
      <c r="C32" s="32" t="s">
        <v>37</v>
      </c>
      <c r="D32" s="29" t="s">
        <v>21</v>
      </c>
      <c r="E32" s="18">
        <v>22.2</v>
      </c>
      <c r="F32" s="18">
        <v>141</v>
      </c>
      <c r="G32" s="22">
        <f t="shared" si="0"/>
        <v>3130.2</v>
      </c>
    </row>
    <row r="33" spans="1:7" x14ac:dyDescent="0.25">
      <c r="A33" s="28">
        <v>44774</v>
      </c>
      <c r="B33" s="20" t="s">
        <v>8</v>
      </c>
      <c r="C33" s="33" t="s">
        <v>38</v>
      </c>
      <c r="D33" s="29" t="s">
        <v>21</v>
      </c>
      <c r="E33" s="18">
        <v>13.75</v>
      </c>
      <c r="F33" s="18">
        <v>802</v>
      </c>
      <c r="G33" s="22">
        <f t="shared" si="0"/>
        <v>11027.5</v>
      </c>
    </row>
    <row r="34" spans="1:7" x14ac:dyDescent="0.25">
      <c r="A34" s="28">
        <v>44774</v>
      </c>
      <c r="B34" s="20" t="s">
        <v>8</v>
      </c>
      <c r="C34" s="33" t="s">
        <v>40</v>
      </c>
      <c r="D34" s="29" t="s">
        <v>21</v>
      </c>
      <c r="E34" s="18">
        <v>109.8</v>
      </c>
      <c r="F34" s="18">
        <v>268</v>
      </c>
      <c r="G34" s="22">
        <f t="shared" si="0"/>
        <v>29426.399999999998</v>
      </c>
    </row>
    <row r="35" spans="1:7" x14ac:dyDescent="0.25">
      <c r="A35" s="28">
        <v>44774</v>
      </c>
      <c r="B35" s="20" t="s">
        <v>8</v>
      </c>
      <c r="C35" s="33" t="s">
        <v>39</v>
      </c>
      <c r="D35" s="29" t="s">
        <v>12</v>
      </c>
      <c r="E35" s="18">
        <v>1</v>
      </c>
      <c r="F35" s="18">
        <v>804</v>
      </c>
      <c r="G35" s="22">
        <f t="shared" si="0"/>
        <v>804</v>
      </c>
    </row>
    <row r="36" spans="1:7" x14ac:dyDescent="0.25">
      <c r="A36" s="28">
        <v>44774</v>
      </c>
      <c r="B36" s="20" t="s">
        <v>8</v>
      </c>
      <c r="C36" s="33" t="s">
        <v>41</v>
      </c>
      <c r="D36" s="29" t="s">
        <v>42</v>
      </c>
      <c r="E36" s="18">
        <v>1</v>
      </c>
      <c r="F36" s="18">
        <v>260</v>
      </c>
      <c r="G36" s="22">
        <f t="shared" si="0"/>
        <v>260</v>
      </c>
    </row>
    <row r="37" spans="1:7" x14ac:dyDescent="0.25">
      <c r="A37" s="24">
        <v>44835</v>
      </c>
      <c r="B37" s="20" t="s">
        <v>8</v>
      </c>
      <c r="C37" s="33" t="s">
        <v>43</v>
      </c>
      <c r="D37" s="29" t="s">
        <v>12</v>
      </c>
      <c r="E37" s="18">
        <v>2</v>
      </c>
      <c r="F37" s="18">
        <v>804</v>
      </c>
      <c r="G37" s="22">
        <f t="shared" si="0"/>
        <v>1608</v>
      </c>
    </row>
    <row r="38" spans="1:7" x14ac:dyDescent="0.25">
      <c r="A38" s="24">
        <v>44835</v>
      </c>
      <c r="B38" s="20" t="s">
        <v>8</v>
      </c>
      <c r="C38" s="33" t="s">
        <v>44</v>
      </c>
      <c r="D38" s="29" t="s">
        <v>12</v>
      </c>
      <c r="E38" s="18">
        <v>2</v>
      </c>
      <c r="F38" s="18">
        <v>804</v>
      </c>
      <c r="G38" s="22">
        <f t="shared" si="0"/>
        <v>1608</v>
      </c>
    </row>
    <row r="39" spans="1:7" x14ac:dyDescent="0.25">
      <c r="A39" s="24">
        <v>44835</v>
      </c>
      <c r="B39" s="20" t="s">
        <v>8</v>
      </c>
      <c r="C39" s="33" t="s">
        <v>45</v>
      </c>
      <c r="D39" s="29" t="s">
        <v>12</v>
      </c>
      <c r="E39" s="18">
        <v>1</v>
      </c>
      <c r="F39" s="18">
        <v>804</v>
      </c>
      <c r="G39" s="22">
        <f t="shared" si="0"/>
        <v>804</v>
      </c>
    </row>
    <row r="40" spans="1:7" x14ac:dyDescent="0.25">
      <c r="A40" s="24">
        <v>44866</v>
      </c>
      <c r="B40" s="20" t="s">
        <v>8</v>
      </c>
      <c r="C40" s="33" t="s">
        <v>46</v>
      </c>
      <c r="D40" s="29" t="s">
        <v>12</v>
      </c>
      <c r="E40" s="18">
        <v>1</v>
      </c>
      <c r="F40" s="18">
        <v>804</v>
      </c>
      <c r="G40" s="22">
        <f t="shared" si="0"/>
        <v>804</v>
      </c>
    </row>
    <row r="41" spans="1:7" ht="45" x14ac:dyDescent="0.25">
      <c r="A41" s="24">
        <v>44866</v>
      </c>
      <c r="B41" s="20" t="s">
        <v>8</v>
      </c>
      <c r="C41" s="33" t="s">
        <v>47</v>
      </c>
      <c r="D41" s="29" t="s">
        <v>12</v>
      </c>
      <c r="E41" s="18">
        <v>20</v>
      </c>
      <c r="F41" s="18">
        <v>1.35</v>
      </c>
      <c r="G41" s="22">
        <f t="shared" si="0"/>
        <v>27</v>
      </c>
    </row>
    <row r="42" spans="1:7" ht="30" x14ac:dyDescent="0.25">
      <c r="A42" s="24">
        <v>44866</v>
      </c>
      <c r="B42" s="20" t="s">
        <v>8</v>
      </c>
      <c r="C42" s="33" t="s">
        <v>48</v>
      </c>
      <c r="D42" s="29" t="s">
        <v>12</v>
      </c>
      <c r="E42" s="18">
        <v>1</v>
      </c>
      <c r="F42" s="18">
        <v>2426</v>
      </c>
      <c r="G42" s="22">
        <f t="shared" si="0"/>
        <v>2426</v>
      </c>
    </row>
    <row r="43" spans="1:7" ht="30.75" customHeight="1" x14ac:dyDescent="0.25">
      <c r="A43" s="24">
        <v>44910</v>
      </c>
      <c r="B43" s="20" t="s">
        <v>8</v>
      </c>
      <c r="C43" s="33" t="s">
        <v>49</v>
      </c>
      <c r="D43" s="29" t="s">
        <v>14</v>
      </c>
      <c r="E43" s="18">
        <v>1.8</v>
      </c>
      <c r="F43" s="18">
        <v>1900</v>
      </c>
      <c r="G43" s="22">
        <f t="shared" si="0"/>
        <v>3420</v>
      </c>
    </row>
    <row r="44" spans="1:7" x14ac:dyDescent="0.25">
      <c r="A44" s="24">
        <v>44896</v>
      </c>
      <c r="B44" s="20" t="s">
        <v>8</v>
      </c>
      <c r="C44" s="33" t="s">
        <v>50</v>
      </c>
      <c r="D44" s="29" t="s">
        <v>12</v>
      </c>
      <c r="E44" s="18">
        <v>1</v>
      </c>
      <c r="F44" s="18">
        <v>59</v>
      </c>
      <c r="G44" s="22">
        <f t="shared" si="0"/>
        <v>59</v>
      </c>
    </row>
    <row r="45" spans="1:7" x14ac:dyDescent="0.25">
      <c r="A45" s="24">
        <v>44896</v>
      </c>
      <c r="B45" s="20" t="s">
        <v>8</v>
      </c>
      <c r="C45" s="33" t="s">
        <v>51</v>
      </c>
      <c r="D45" s="29" t="s">
        <v>18</v>
      </c>
      <c r="E45" s="18">
        <v>2</v>
      </c>
      <c r="F45" s="18">
        <v>1925</v>
      </c>
      <c r="G45" s="22">
        <f t="shared" si="0"/>
        <v>3850</v>
      </c>
    </row>
    <row r="46" spans="1:7" ht="30" x14ac:dyDescent="0.25">
      <c r="A46" s="24">
        <v>44896</v>
      </c>
      <c r="B46" s="20" t="s">
        <v>8</v>
      </c>
      <c r="C46" s="33" t="s">
        <v>52</v>
      </c>
      <c r="D46" s="29" t="s">
        <v>12</v>
      </c>
      <c r="E46" s="18">
        <v>3</v>
      </c>
      <c r="F46" s="18">
        <v>804</v>
      </c>
      <c r="G46" s="22">
        <f t="shared" si="0"/>
        <v>2412</v>
      </c>
    </row>
    <row r="47" spans="1:7" x14ac:dyDescent="0.25">
      <c r="A47" s="24"/>
      <c r="B47" s="20"/>
      <c r="C47" s="33"/>
      <c r="D47" s="29"/>
      <c r="E47" s="47" t="s">
        <v>53</v>
      </c>
      <c r="F47" s="48"/>
      <c r="G47" s="22">
        <v>6000</v>
      </c>
    </row>
    <row r="48" spans="1:7" x14ac:dyDescent="0.25">
      <c r="A48" s="24"/>
      <c r="B48" s="20"/>
      <c r="C48" s="23"/>
      <c r="D48" s="25"/>
      <c r="E48" s="37" t="s">
        <v>9</v>
      </c>
      <c r="F48" s="38"/>
      <c r="G48" s="35">
        <f>SUM(G13:G47)</f>
        <v>214808.78</v>
      </c>
    </row>
    <row r="49" spans="1:7" x14ac:dyDescent="0.25">
      <c r="A49" s="24"/>
      <c r="B49" s="20"/>
      <c r="C49" s="17"/>
      <c r="D49" s="17"/>
      <c r="E49" s="18"/>
      <c r="F49" s="18"/>
      <c r="G49" s="18"/>
    </row>
    <row r="50" spans="1:7" x14ac:dyDescent="0.25">
      <c r="A50" s="24"/>
      <c r="B50" s="20"/>
      <c r="C50" s="17"/>
      <c r="D50" s="17"/>
      <c r="E50" s="18"/>
      <c r="F50" s="18"/>
      <c r="G50" s="18"/>
    </row>
    <row r="51" spans="1:7" x14ac:dyDescent="0.25">
      <c r="C51" s="1"/>
      <c r="D51" s="2"/>
      <c r="E51" s="12"/>
    </row>
    <row r="52" spans="1:7" x14ac:dyDescent="0.25">
      <c r="C52" s="1"/>
      <c r="D52" s="2"/>
      <c r="E52" s="12"/>
    </row>
  </sheetData>
  <mergeCells count="7">
    <mergeCell ref="A2:G2"/>
    <mergeCell ref="E48:F48"/>
    <mergeCell ref="A4:G4"/>
    <mergeCell ref="A6:G6"/>
    <mergeCell ref="A11:G11"/>
    <mergeCell ref="G8:G10"/>
    <mergeCell ref="E47:F47"/>
  </mergeCells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2023-01-16T10:29:34Z</cp:lastPrinted>
  <dcterms:created xsi:type="dcterms:W3CDTF">2021-02-08T17:10:12Z</dcterms:created>
  <dcterms:modified xsi:type="dcterms:W3CDTF">2023-03-29T04:31:37Z</dcterms:modified>
</cp:coreProperties>
</file>