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28" i="1" l="1"/>
  <c r="G29" i="1"/>
  <c r="G30" i="1"/>
  <c r="G31" i="1"/>
  <c r="G32" i="1"/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13" i="1"/>
  <c r="G35" i="1" l="1"/>
</calcChain>
</file>

<file path=xl/sharedStrings.xml><?xml version="1.0" encoding="utf-8"?>
<sst xmlns="http://schemas.openxmlformats.org/spreadsheetml/2006/main" count="75" uniqueCount="37">
  <si>
    <t xml:space="preserve">ООО "УК ПРОФСЕРВИС"                                                                                                                                                                             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</si>
  <si>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</si>
  <si>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</si>
  <si>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</si>
  <si>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</si>
  <si>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</si>
  <si>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</si>
  <si>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</si>
  <si>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израсходовано</t>
  </si>
  <si>
    <t>Горняцкая, 17</t>
  </si>
  <si>
    <t>выполненные работы 2022 год</t>
  </si>
  <si>
    <t>Очистка придомовой территории от снега и наледи экскаватором-погрузчиком</t>
  </si>
  <si>
    <t>час</t>
  </si>
  <si>
    <t>Очистка территории от снега и наледи автовышкой</t>
  </si>
  <si>
    <t>Смена кранов ц.о ф20, кв.59-подвал</t>
  </si>
  <si>
    <t>шт</t>
  </si>
  <si>
    <t>Смена крана ц.о ф25, кв.59-подвал</t>
  </si>
  <si>
    <t>Смена крана ц.о ф20,подвал-под.3</t>
  </si>
  <si>
    <t>Очистка шиферной кровли от снега и наледи  с автовышки (аренда спецтехники)</t>
  </si>
  <si>
    <t>Ремонт труб ц.о ф25, подвал-под.1,4 (замена фасонных соединений)</t>
  </si>
  <si>
    <t>Установка лавочек</t>
  </si>
  <si>
    <t>Окос территории подрядной организацией</t>
  </si>
  <si>
    <t>м.кв</t>
  </si>
  <si>
    <t>Смена эл.ламп, под.1, тамбур</t>
  </si>
  <si>
    <t>Смена труб ц.о ф108, подвал-под.2</t>
  </si>
  <si>
    <t>м.п</t>
  </si>
  <si>
    <t>Установка кранов ц.о ф15,20, подвал-под.2</t>
  </si>
  <si>
    <t>Герметизациия панельных швов кв.56</t>
  </si>
  <si>
    <t>Работа автовышки</t>
  </si>
  <si>
    <t>Установка отливов на козырьках п.2,3,4</t>
  </si>
  <si>
    <t>Ремонт покрытия козырьков наплавляемым материалом</t>
  </si>
  <si>
    <t>Ремонт покрытия козырьков -гидроизоляция битумной мастикой</t>
  </si>
  <si>
    <t>Восстановление цементной стяжки козырька под.1</t>
  </si>
  <si>
    <t>Смена вентиля хвс ф25, подвал-3 под.</t>
  </si>
  <si>
    <t>Горняцкая 17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</si>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</sst>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14" fontId="0" fillId="0" borderId="20" xfId="0" applyNumberFormat="1" applyBorder="1" applyAlignment="1">
      <alignment horizontal="center"/>
    </xf>
    <xf numFmtId="14" fontId="0" fillId="0" borderId="15" xfId="0" applyNumberFormat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/>
    </xf>
    <xf numFmtId="0" fontId="5" fillId="2" borderId="23" xfId="0" applyFont="1" applyFill="1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24" xfId="0" applyBorder="1"/>
    <xf numFmtId="0" fontId="0" fillId="0" borderId="1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5" fillId="2" borderId="14" xfId="0" applyFont="1" applyFill="1" applyBorder="1" applyAlignment="1">
      <alignment horizontal="left" wrapText="1"/>
    </xf>
    <xf numFmtId="0" fontId="5" fillId="2" borderId="24" xfId="0" applyFont="1" applyFill="1" applyBorder="1" applyAlignment="1">
      <alignment horizontal="left" wrapText="1"/>
    </xf>
    <xf numFmtId="0" fontId="6" fillId="0" borderId="14" xfId="0" applyFont="1" applyBorder="1"/>
    <xf numFmtId="14" fontId="5" fillId="0" borderId="14" xfId="0" applyNumberFormat="1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A4" sqref="A4:G4"/>
    </sheetView>
  </sheetViews>
  <sheetFormatPr defaultRowHeight="15" x14ac:dyDescent="0.25"/>
  <cols>
    <col min="1" max="1" width="14" customWidth="1"/>
    <col min="2" max="2" width="13.5703125" customWidth="1"/>
    <col min="3" max="3" width="53.7109375" customWidth="1"/>
    <col min="6" max="6" width="10" customWidth="1"/>
    <col min="7" max="7" width="20.5703125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50" t="s">
        <v>0</v>
      </c>
      <c r="B2" s="50"/>
      <c r="C2" s="50"/>
      <c r="D2" s="50"/>
      <c r="E2" s="50"/>
      <c r="F2" s="50"/>
      <c r="G2" s="50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51" t="s">
        <v>36</v>
      </c>
      <c r="B4" s="51"/>
      <c r="C4" s="51"/>
      <c r="D4" s="51"/>
      <c r="E4" s="51"/>
      <c r="F4" s="51"/>
      <c r="G4" s="51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52" t="s">
        <v>10</v>
      </c>
      <c r="B6" s="52"/>
      <c r="C6" s="52"/>
      <c r="D6" s="52"/>
      <c r="E6" s="52"/>
      <c r="F6" s="52"/>
      <c r="G6" s="52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x14ac:dyDescent="0.25">
      <c r="A8" s="3"/>
      <c r="B8" s="4"/>
      <c r="C8" s="4"/>
      <c r="D8" s="3"/>
      <c r="E8" s="4"/>
      <c r="F8" s="5"/>
      <c r="G8" s="6"/>
    </row>
    <row r="9" spans="1:7" x14ac:dyDescent="0.25">
      <c r="A9" s="27" t="s">
        <v>1</v>
      </c>
      <c r="B9" s="7" t="s">
        <v>2</v>
      </c>
      <c r="C9" s="7" t="s">
        <v>3</v>
      </c>
      <c r="D9" s="8" t="s">
        <v>4</v>
      </c>
      <c r="E9" s="7" t="s">
        <v>5</v>
      </c>
      <c r="F9" s="8" t="s">
        <v>6</v>
      </c>
      <c r="G9" s="9" t="s">
        <v>7</v>
      </c>
    </row>
    <row r="10" spans="1:7" ht="15.75" thickBot="1" x14ac:dyDescent="0.3">
      <c r="A10" s="10"/>
      <c r="B10" s="11"/>
      <c r="C10" s="11"/>
      <c r="D10" s="10"/>
      <c r="E10" s="11"/>
      <c r="F10" s="12"/>
      <c r="G10" s="13"/>
    </row>
    <row r="11" spans="1:7" ht="16.5" thickBot="1" x14ac:dyDescent="0.3">
      <c r="A11" s="53"/>
      <c r="B11" s="54"/>
      <c r="C11" s="54"/>
      <c r="D11" s="54"/>
      <c r="E11" s="54"/>
      <c r="F11" s="54"/>
      <c r="G11" s="55"/>
    </row>
    <row r="12" spans="1:7" ht="15.75" x14ac:dyDescent="0.25">
      <c r="A12" s="14"/>
      <c r="B12" s="15"/>
      <c r="C12" s="15"/>
      <c r="D12" s="15"/>
      <c r="E12" s="15"/>
      <c r="F12" s="16"/>
      <c r="G12" s="17"/>
    </row>
    <row r="13" spans="1:7" ht="26.25" x14ac:dyDescent="0.25">
      <c r="A13" s="32">
        <v>44587</v>
      </c>
      <c r="B13" s="37" t="s">
        <v>9</v>
      </c>
      <c r="C13" s="41" t="s">
        <v>11</v>
      </c>
      <c r="D13" s="40" t="s">
        <v>12</v>
      </c>
      <c r="E13" s="18">
        <v>4</v>
      </c>
      <c r="F13" s="19">
        <v>1000</v>
      </c>
      <c r="G13" s="39">
        <f>E13*F13</f>
        <v>4000</v>
      </c>
    </row>
    <row r="14" spans="1:7" x14ac:dyDescent="0.25">
      <c r="A14" s="32">
        <v>44587</v>
      </c>
      <c r="B14" s="37" t="s">
        <v>9</v>
      </c>
      <c r="C14" s="41" t="s">
        <v>13</v>
      </c>
      <c r="D14" s="20" t="s">
        <v>12</v>
      </c>
      <c r="E14" s="18">
        <v>1.5</v>
      </c>
      <c r="F14" s="20">
        <v>1800</v>
      </c>
      <c r="G14" s="39">
        <f t="shared" ref="G14:G34" si="0">E14*F14</f>
        <v>2700</v>
      </c>
    </row>
    <row r="15" spans="1:7" x14ac:dyDescent="0.25">
      <c r="A15" s="26">
        <v>44593</v>
      </c>
      <c r="B15" s="37" t="s">
        <v>9</v>
      </c>
      <c r="C15" s="34" t="s">
        <v>14</v>
      </c>
      <c r="D15" s="20" t="s">
        <v>15</v>
      </c>
      <c r="E15" s="18">
        <v>5</v>
      </c>
      <c r="F15" s="20">
        <v>615</v>
      </c>
      <c r="G15" s="39">
        <f t="shared" si="0"/>
        <v>3075</v>
      </c>
    </row>
    <row r="16" spans="1:7" x14ac:dyDescent="0.25">
      <c r="A16" s="26">
        <v>44593</v>
      </c>
      <c r="B16" s="37" t="s">
        <v>9</v>
      </c>
      <c r="C16" s="34" t="s">
        <v>16</v>
      </c>
      <c r="D16" s="20" t="s">
        <v>15</v>
      </c>
      <c r="E16" s="18">
        <v>2</v>
      </c>
      <c r="F16" s="20">
        <v>950</v>
      </c>
      <c r="G16" s="39">
        <f t="shared" si="0"/>
        <v>1900</v>
      </c>
    </row>
    <row r="17" spans="1:7" x14ac:dyDescent="0.25">
      <c r="A17" s="26">
        <v>44593</v>
      </c>
      <c r="B17" s="37" t="s">
        <v>9</v>
      </c>
      <c r="C17" s="34" t="s">
        <v>17</v>
      </c>
      <c r="D17" s="20" t="s">
        <v>15</v>
      </c>
      <c r="E17" s="18">
        <v>2</v>
      </c>
      <c r="F17" s="20">
        <v>615</v>
      </c>
      <c r="G17" s="39">
        <f t="shared" si="0"/>
        <v>1230</v>
      </c>
    </row>
    <row r="18" spans="1:7" ht="33" customHeight="1" x14ac:dyDescent="0.25">
      <c r="A18" s="26">
        <v>44606</v>
      </c>
      <c r="B18" s="37" t="s">
        <v>9</v>
      </c>
      <c r="C18" s="42" t="s">
        <v>18</v>
      </c>
      <c r="D18" s="29" t="s">
        <v>12</v>
      </c>
      <c r="E18" s="22">
        <v>1</v>
      </c>
      <c r="F18" s="23">
        <v>1800</v>
      </c>
      <c r="G18" s="39">
        <f t="shared" si="0"/>
        <v>1800</v>
      </c>
    </row>
    <row r="19" spans="1:7" ht="30" x14ac:dyDescent="0.25">
      <c r="A19" s="26">
        <v>44621</v>
      </c>
      <c r="B19" s="37" t="s">
        <v>9</v>
      </c>
      <c r="C19" s="35" t="s">
        <v>19</v>
      </c>
      <c r="D19" s="23" t="s">
        <v>15</v>
      </c>
      <c r="E19" s="22">
        <v>6</v>
      </c>
      <c r="F19" s="23">
        <v>53.2</v>
      </c>
      <c r="G19" s="39">
        <f t="shared" si="0"/>
        <v>319.20000000000005</v>
      </c>
    </row>
    <row r="20" spans="1:7" x14ac:dyDescent="0.25">
      <c r="A20" s="33">
        <v>44652</v>
      </c>
      <c r="B20" s="38" t="s">
        <v>9</v>
      </c>
      <c r="C20" s="36" t="s">
        <v>20</v>
      </c>
      <c r="D20" s="29" t="s">
        <v>15</v>
      </c>
      <c r="E20" s="24">
        <v>2</v>
      </c>
      <c r="F20" s="25">
        <v>5800</v>
      </c>
      <c r="G20" s="39">
        <f t="shared" si="0"/>
        <v>11600</v>
      </c>
    </row>
    <row r="21" spans="1:7" x14ac:dyDescent="0.25">
      <c r="A21" s="26">
        <v>44682</v>
      </c>
      <c r="B21" s="37" t="s">
        <v>9</v>
      </c>
      <c r="C21" s="21" t="s">
        <v>21</v>
      </c>
      <c r="D21" s="29" t="s">
        <v>22</v>
      </c>
      <c r="E21" s="23">
        <v>1200</v>
      </c>
      <c r="F21" s="22">
        <v>1.95</v>
      </c>
      <c r="G21" s="39">
        <f t="shared" si="0"/>
        <v>2340</v>
      </c>
    </row>
    <row r="22" spans="1:7" x14ac:dyDescent="0.25">
      <c r="A22" s="26">
        <v>44682</v>
      </c>
      <c r="B22" s="37" t="s">
        <v>9</v>
      </c>
      <c r="C22" s="21" t="s">
        <v>23</v>
      </c>
      <c r="D22" s="29" t="s">
        <v>15</v>
      </c>
      <c r="E22" s="30">
        <v>3</v>
      </c>
      <c r="F22" s="30">
        <v>59</v>
      </c>
      <c r="G22" s="39">
        <f t="shared" si="0"/>
        <v>177</v>
      </c>
    </row>
    <row r="23" spans="1:7" x14ac:dyDescent="0.25">
      <c r="A23" s="31">
        <v>44743</v>
      </c>
      <c r="B23" s="37" t="s">
        <v>9</v>
      </c>
      <c r="C23" s="21" t="s">
        <v>21</v>
      </c>
      <c r="D23" s="29" t="s">
        <v>22</v>
      </c>
      <c r="E23" s="23">
        <v>1200</v>
      </c>
      <c r="F23" s="22">
        <v>1.95</v>
      </c>
      <c r="G23" s="39">
        <f t="shared" si="0"/>
        <v>2340</v>
      </c>
    </row>
    <row r="24" spans="1:7" x14ac:dyDescent="0.25">
      <c r="A24" s="31">
        <v>44774</v>
      </c>
      <c r="B24" s="37" t="s">
        <v>9</v>
      </c>
      <c r="C24" s="21" t="s">
        <v>24</v>
      </c>
      <c r="D24" s="29" t="s">
        <v>25</v>
      </c>
      <c r="E24" s="30">
        <v>3</v>
      </c>
      <c r="F24" s="30">
        <v>4115</v>
      </c>
      <c r="G24" s="39">
        <f t="shared" si="0"/>
        <v>12345</v>
      </c>
    </row>
    <row r="25" spans="1:7" x14ac:dyDescent="0.25">
      <c r="A25" s="31">
        <v>44774</v>
      </c>
      <c r="B25" s="37" t="s">
        <v>9</v>
      </c>
      <c r="C25" s="21" t="s">
        <v>26</v>
      </c>
      <c r="D25" s="29" t="s">
        <v>15</v>
      </c>
      <c r="E25" s="30">
        <v>6</v>
      </c>
      <c r="F25" s="30">
        <v>804</v>
      </c>
      <c r="G25" s="39">
        <f t="shared" si="0"/>
        <v>4824</v>
      </c>
    </row>
    <row r="26" spans="1:7" x14ac:dyDescent="0.25">
      <c r="A26" s="31">
        <v>44805</v>
      </c>
      <c r="B26" s="37" t="s">
        <v>9</v>
      </c>
      <c r="C26" s="21" t="s">
        <v>27</v>
      </c>
      <c r="D26" s="29" t="s">
        <v>25</v>
      </c>
      <c r="E26" s="30">
        <v>12</v>
      </c>
      <c r="F26" s="30">
        <v>438</v>
      </c>
      <c r="G26" s="39">
        <f t="shared" si="0"/>
        <v>5256</v>
      </c>
    </row>
    <row r="27" spans="1:7" x14ac:dyDescent="0.25">
      <c r="A27" s="31">
        <v>44805</v>
      </c>
      <c r="B27" s="37" t="s">
        <v>9</v>
      </c>
      <c r="C27" s="21" t="s">
        <v>28</v>
      </c>
      <c r="D27" s="29" t="s">
        <v>12</v>
      </c>
      <c r="E27" s="30">
        <v>1</v>
      </c>
      <c r="F27" s="30">
        <v>2300</v>
      </c>
      <c r="G27" s="39">
        <f t="shared" si="0"/>
        <v>2300</v>
      </c>
    </row>
    <row r="28" spans="1:7" x14ac:dyDescent="0.25">
      <c r="A28" s="31">
        <v>44835</v>
      </c>
      <c r="B28" s="37" t="s">
        <v>9</v>
      </c>
      <c r="C28" s="21" t="s">
        <v>29</v>
      </c>
      <c r="D28" s="29" t="s">
        <v>25</v>
      </c>
      <c r="E28" s="30">
        <v>9.3000000000000007</v>
      </c>
      <c r="F28" s="30">
        <v>460</v>
      </c>
      <c r="G28" s="39">
        <f t="shared" si="0"/>
        <v>4278</v>
      </c>
    </row>
    <row r="29" spans="1:7" x14ac:dyDescent="0.25">
      <c r="A29" s="31">
        <v>44835</v>
      </c>
      <c r="B29" s="37" t="s">
        <v>9</v>
      </c>
      <c r="C29" s="21" t="s">
        <v>30</v>
      </c>
      <c r="D29" s="29" t="s">
        <v>22</v>
      </c>
      <c r="E29" s="30">
        <v>14</v>
      </c>
      <c r="F29" s="30">
        <v>775</v>
      </c>
      <c r="G29" s="39">
        <f t="shared" si="0"/>
        <v>10850</v>
      </c>
    </row>
    <row r="30" spans="1:7" x14ac:dyDescent="0.25">
      <c r="A30" s="31">
        <v>44835</v>
      </c>
      <c r="B30" s="37" t="s">
        <v>9</v>
      </c>
      <c r="C30" s="43" t="s">
        <v>31</v>
      </c>
      <c r="D30" s="29" t="s">
        <v>25</v>
      </c>
      <c r="E30" s="30">
        <v>9</v>
      </c>
      <c r="F30" s="30">
        <v>369</v>
      </c>
      <c r="G30" s="39">
        <f t="shared" si="0"/>
        <v>3321</v>
      </c>
    </row>
    <row r="31" spans="1:7" x14ac:dyDescent="0.25">
      <c r="A31" s="31">
        <v>44835</v>
      </c>
      <c r="B31" s="37" t="s">
        <v>9</v>
      </c>
      <c r="C31" s="21" t="s">
        <v>32</v>
      </c>
      <c r="D31" s="29" t="s">
        <v>22</v>
      </c>
      <c r="E31" s="30">
        <v>2.7</v>
      </c>
      <c r="F31" s="30">
        <v>802</v>
      </c>
      <c r="G31" s="39">
        <f t="shared" si="0"/>
        <v>2165.4</v>
      </c>
    </row>
    <row r="32" spans="1:7" x14ac:dyDescent="0.25">
      <c r="A32" s="31">
        <v>44866</v>
      </c>
      <c r="B32" s="37" t="s">
        <v>9</v>
      </c>
      <c r="C32" s="21" t="s">
        <v>33</v>
      </c>
      <c r="D32" s="29" t="s">
        <v>15</v>
      </c>
      <c r="E32" s="30">
        <v>1</v>
      </c>
      <c r="F32" s="30">
        <v>1232</v>
      </c>
      <c r="G32" s="39">
        <f t="shared" si="0"/>
        <v>1232</v>
      </c>
    </row>
    <row r="33" spans="1:7" ht="30" x14ac:dyDescent="0.25">
      <c r="A33" s="44">
        <v>44916</v>
      </c>
      <c r="B33" s="45" t="s">
        <v>34</v>
      </c>
      <c r="C33" s="46" t="s">
        <v>11</v>
      </c>
      <c r="D33" s="29" t="s">
        <v>12</v>
      </c>
      <c r="E33" s="29">
        <v>0.35</v>
      </c>
      <c r="F33" s="29">
        <v>1900</v>
      </c>
      <c r="G33" s="39">
        <f t="shared" si="0"/>
        <v>665</v>
      </c>
    </row>
    <row r="34" spans="1:7" x14ac:dyDescent="0.25">
      <c r="A34" s="31"/>
      <c r="B34" s="37"/>
      <c r="C34" s="21"/>
      <c r="D34" s="29"/>
      <c r="E34" s="56" t="s">
        <v>35</v>
      </c>
      <c r="F34" s="57"/>
      <c r="G34" s="39">
        <v>5000</v>
      </c>
    </row>
    <row r="35" spans="1:7" x14ac:dyDescent="0.25">
      <c r="A35" s="28"/>
      <c r="B35" s="28"/>
      <c r="C35" s="28"/>
      <c r="D35" s="28"/>
      <c r="E35" s="48" t="s">
        <v>8</v>
      </c>
      <c r="F35" s="49"/>
      <c r="G35" s="47">
        <f>SUM(G13:G34)</f>
        <v>83717.599999999991</v>
      </c>
    </row>
    <row r="36" spans="1:7" x14ac:dyDescent="0.25">
      <c r="A36" s="28"/>
      <c r="B36" s="28"/>
      <c r="C36" s="28"/>
      <c r="D36" s="28"/>
      <c r="E36" s="28"/>
      <c r="F36" s="28"/>
      <c r="G36" s="28"/>
    </row>
  </sheetData>
  <mergeCells count="6">
    <mergeCell ref="E35:F35"/>
    <mergeCell ref="A2:G2"/>
    <mergeCell ref="A4:G4"/>
    <mergeCell ref="A6:G6"/>
    <mergeCell ref="A11:G11"/>
    <mergeCell ref="E34:F34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2023-03-28T06:46:11Z</cp:lastPrinted>
  <dcterms:created xsi:type="dcterms:W3CDTF">2021-02-08T17:54:14Z</dcterms:created>
  <dcterms:modified xsi:type="dcterms:W3CDTF">2023-03-29T04:48:45Z</dcterms:modified>
</cp:coreProperties>
</file>