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52" i="1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13" i="1"/>
  <c r="G49" i="1" l="1"/>
  <c r="G54" i="1" l="1"/>
</calcChain>
</file>

<file path=xl/sharedStrings.xml><?xml version="1.0" encoding="utf-8"?>
<sst xmlns="http://schemas.openxmlformats.org/spreadsheetml/2006/main" count="136" uniqueCount="57">
  <si>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</si>
  <si>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</si>
  <si>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</si>
  <si>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</si>
  <si>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</si>
  <si>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</si>
  <si>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</si>
  <si>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</si>
  <si>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Горького, 22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</si>
  <si>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</si>
  <si>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</si>
  <si>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экскаватором-погрузчиком</t>
  </si>
  <si>
    <t>час/мин</t>
  </si>
  <si>
    <t>Очистка кровли от снега и наледи с автовышки</t>
  </si>
  <si>
    <t>час</t>
  </si>
  <si>
    <t>Смена труб ц.о РРф20, кв.56-60</t>
  </si>
  <si>
    <t>м.п</t>
  </si>
  <si>
    <t>Смена труб ц.о РРф25, кв.36</t>
  </si>
  <si>
    <t>шт</t>
  </si>
  <si>
    <t>Установка распр.щитка л.клетки, под.3</t>
  </si>
  <si>
    <t>Смена автомат.выключателей 25 А в установленный эл.щит</t>
  </si>
  <si>
    <t>Укрепление входных металлических дверей подъездов 2,3 анкерными болтами 10*97</t>
  </si>
  <si>
    <t>Устранение засора канализационного выпуска с МКД, под.1. 09.03.2022</t>
  </si>
  <si>
    <t>Установка светильника "РАУНД", под.4</t>
  </si>
  <si>
    <t>Смена эл.провода ШВВП 2*0,75, под.4</t>
  </si>
  <si>
    <t>Установка светодиодной лампы в светильник</t>
  </si>
  <si>
    <t>т</t>
  </si>
  <si>
    <t>Погрузка мусора, листвы в ручную на трактор</t>
  </si>
  <si>
    <t>Вывоз мусора, листвы на полигон</t>
  </si>
  <si>
    <t>рейс/м.куб</t>
  </si>
  <si>
    <t>1500/210</t>
  </si>
  <si>
    <t>Установка светодиодного светильника "РАУНД", под.2</t>
  </si>
  <si>
    <t>Смена светодиодных ламп "СТАНДАРТ"</t>
  </si>
  <si>
    <t>Окос территории подрядной организацией</t>
  </si>
  <si>
    <t>м.кв</t>
  </si>
  <si>
    <t>Установка светильника "ШАР" под.1</t>
  </si>
  <si>
    <t>Смена крана хвс, ф15, кв.27 м/зак</t>
  </si>
  <si>
    <t>Смена канализац.трубы ППф110, кв.81</t>
  </si>
  <si>
    <t>Установака светодиод.прожектора  над козырьком п.2</t>
  </si>
  <si>
    <t>Ремонт мет.входной двери в под.2 профильной трубой 40*20</t>
  </si>
  <si>
    <t>Установка приборов ц.о л/клеток под.2 и под.4</t>
  </si>
  <si>
    <t>сек</t>
  </si>
  <si>
    <t>Монтаж стояков ц.о РРф20 л/клеток под.2. и под.4</t>
  </si>
  <si>
    <t>Монтаж кранов ц.о РРф20 л/клеток под.2. и под.4 -подвал</t>
  </si>
  <si>
    <t>Смена труб ц.о ф57 в подвале, под.5-6</t>
  </si>
  <si>
    <t>Смена труб ц.о РРф20 в подвале, под.5-6</t>
  </si>
  <si>
    <t>Смена труб ц.о РРф25 в подвале, под.5-6</t>
  </si>
  <si>
    <t>Установка кранов на стояках ц.о ф20 в подвале, под.5-6</t>
  </si>
  <si>
    <t>Установка крана на стояке ц.о ф20 в подвале, под кв.84-96</t>
  </si>
  <si>
    <t>Смена светильника "ШАР", 6 подъезд, 5-й эт</t>
  </si>
  <si>
    <t>Ремонт эл.щитка со сменой автомата ВА47-100</t>
  </si>
  <si>
    <t>Смена эл.лампы под козырьком входа в под.6</t>
  </si>
  <si>
    <t>Установка светодиодной лампы, под.6 - эт.1</t>
  </si>
  <si>
    <t>Частичный ремонт стяжки балконной плиты кв.95</t>
  </si>
  <si>
    <t>Очистка придомовой территории от снега и наледи экскаватором-погрузчиком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</si>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</sst>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6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6" sqref="A6:G6"/>
    </sheetView>
  </sheetViews>
  <sheetFormatPr defaultRowHeight="15" x14ac:dyDescent="0.25"/>
  <cols>
    <col min="1" max="1" width="12" customWidth="1"/>
    <col min="2" max="2" width="13.28515625" customWidth="1"/>
    <col min="3" max="3" width="57.42578125" customWidth="1"/>
    <col min="4" max="5" width="8.85546875" customWidth="1"/>
    <col min="6" max="6" width="9.85546875" customWidth="1"/>
    <col min="7" max="7" width="13.85546875" customWidth="1"/>
  </cols>
  <sheetData>
    <row r="1" spans="1:7" x14ac:dyDescent="0.25">
      <c r="A1" s="1"/>
      <c r="B1" s="2"/>
      <c r="C1" s="2"/>
      <c r="D1" s="32"/>
      <c r="E1" s="33"/>
      <c r="F1" s="33"/>
      <c r="G1" s="33"/>
    </row>
    <row r="2" spans="1:7" x14ac:dyDescent="0.25">
      <c r="A2" s="1"/>
      <c r="B2" s="2"/>
      <c r="C2" s="2"/>
      <c r="D2" s="32"/>
      <c r="E2" s="33"/>
      <c r="F2" s="33"/>
      <c r="G2" s="3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4" t="s">
        <v>9</v>
      </c>
      <c r="B4" s="34"/>
      <c r="C4" s="34"/>
      <c r="D4" s="34"/>
      <c r="E4" s="34"/>
      <c r="F4" s="34"/>
      <c r="G4" s="3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5" t="s">
        <v>56</v>
      </c>
      <c r="B6" s="35"/>
      <c r="C6" s="35"/>
      <c r="D6" s="35"/>
      <c r="E6" s="35"/>
      <c r="F6" s="35"/>
      <c r="G6" s="3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6" t="s">
        <v>10</v>
      </c>
      <c r="B8" s="36"/>
      <c r="C8" s="36"/>
      <c r="D8" s="36"/>
      <c r="E8" s="36"/>
      <c r="F8" s="36"/>
      <c r="G8" s="36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7" t="s">
        <v>6</v>
      </c>
    </row>
    <row r="12" spans="1:7" ht="30" x14ac:dyDescent="0.25">
      <c r="A12" s="13">
        <v>44562</v>
      </c>
      <c r="B12" s="7" t="s">
        <v>8</v>
      </c>
      <c r="C12" s="21" t="s">
        <v>11</v>
      </c>
      <c r="D12" s="5" t="s">
        <v>12</v>
      </c>
      <c r="E12" s="5">
        <v>1.3</v>
      </c>
      <c r="F12" s="5">
        <v>1700</v>
      </c>
      <c r="G12" s="9">
        <v>2250</v>
      </c>
    </row>
    <row r="13" spans="1:7" x14ac:dyDescent="0.25">
      <c r="A13" s="13">
        <v>44600</v>
      </c>
      <c r="B13" s="7" t="s">
        <v>8</v>
      </c>
      <c r="C13" s="21" t="s">
        <v>13</v>
      </c>
      <c r="D13" s="5" t="s">
        <v>12</v>
      </c>
      <c r="E13" s="5">
        <v>2.5</v>
      </c>
      <c r="F13" s="5">
        <v>1800</v>
      </c>
      <c r="G13" s="16">
        <f>E13*F13</f>
        <v>4500</v>
      </c>
    </row>
    <row r="14" spans="1:7" ht="29.25" customHeight="1" x14ac:dyDescent="0.25">
      <c r="A14" s="13">
        <v>44601</v>
      </c>
      <c r="B14" s="7" t="s">
        <v>8</v>
      </c>
      <c r="C14" s="21" t="s">
        <v>11</v>
      </c>
      <c r="D14" s="5" t="s">
        <v>14</v>
      </c>
      <c r="E14" s="5">
        <v>1</v>
      </c>
      <c r="F14" s="5">
        <v>1700</v>
      </c>
      <c r="G14" s="25">
        <f t="shared" ref="G14:G48" si="0">E14*F14</f>
        <v>1700</v>
      </c>
    </row>
    <row r="15" spans="1:7" ht="30" x14ac:dyDescent="0.25">
      <c r="A15" s="13">
        <v>44603</v>
      </c>
      <c r="B15" s="7" t="s">
        <v>8</v>
      </c>
      <c r="C15" s="21" t="s">
        <v>11</v>
      </c>
      <c r="D15" s="5" t="s">
        <v>14</v>
      </c>
      <c r="E15" s="5">
        <v>0.25</v>
      </c>
      <c r="F15" s="5">
        <v>1700</v>
      </c>
      <c r="G15" s="25">
        <f t="shared" si="0"/>
        <v>425</v>
      </c>
    </row>
    <row r="16" spans="1:7" ht="30" x14ac:dyDescent="0.25">
      <c r="A16" s="13">
        <v>44614</v>
      </c>
      <c r="B16" s="7" t="s">
        <v>8</v>
      </c>
      <c r="C16" s="21" t="s">
        <v>11</v>
      </c>
      <c r="D16" s="5" t="s">
        <v>14</v>
      </c>
      <c r="E16" s="5">
        <v>1.25</v>
      </c>
      <c r="F16" s="5">
        <v>1700</v>
      </c>
      <c r="G16" s="25">
        <f t="shared" si="0"/>
        <v>2125</v>
      </c>
    </row>
    <row r="17" spans="1:7" s="19" customFormat="1" ht="16.5" customHeight="1" x14ac:dyDescent="0.25">
      <c r="A17" s="13">
        <v>44593</v>
      </c>
      <c r="B17" s="7" t="s">
        <v>8</v>
      </c>
      <c r="C17" s="22" t="s">
        <v>15</v>
      </c>
      <c r="D17" s="5" t="s">
        <v>16</v>
      </c>
      <c r="E17" s="5">
        <v>6</v>
      </c>
      <c r="F17" s="5">
        <v>1829</v>
      </c>
      <c r="G17" s="25">
        <f t="shared" si="0"/>
        <v>10974</v>
      </c>
    </row>
    <row r="18" spans="1:7" x14ac:dyDescent="0.25">
      <c r="A18" s="13">
        <v>44593</v>
      </c>
      <c r="B18" s="7" t="s">
        <v>8</v>
      </c>
      <c r="C18" s="22" t="s">
        <v>17</v>
      </c>
      <c r="D18" s="5" t="s">
        <v>16</v>
      </c>
      <c r="E18" s="5">
        <v>4</v>
      </c>
      <c r="F18" s="5">
        <v>1439</v>
      </c>
      <c r="G18" s="25">
        <f t="shared" si="0"/>
        <v>5756</v>
      </c>
    </row>
    <row r="19" spans="1:7" x14ac:dyDescent="0.25">
      <c r="A19" s="13">
        <v>44593</v>
      </c>
      <c r="B19" s="7" t="s">
        <v>8</v>
      </c>
      <c r="C19" s="22" t="s">
        <v>19</v>
      </c>
      <c r="D19" s="5" t="s">
        <v>18</v>
      </c>
      <c r="E19" s="5">
        <v>1</v>
      </c>
      <c r="F19" s="5">
        <v>2661</v>
      </c>
      <c r="G19" s="25">
        <f t="shared" si="0"/>
        <v>2661</v>
      </c>
    </row>
    <row r="20" spans="1:7" x14ac:dyDescent="0.25">
      <c r="A20" s="13">
        <v>44593</v>
      </c>
      <c r="B20" s="7" t="s">
        <v>8</v>
      </c>
      <c r="C20" s="23" t="s">
        <v>20</v>
      </c>
      <c r="D20" s="5" t="s">
        <v>18</v>
      </c>
      <c r="E20" s="5">
        <v>4</v>
      </c>
      <c r="F20" s="5">
        <v>653</v>
      </c>
      <c r="G20" s="25">
        <f t="shared" si="0"/>
        <v>2612</v>
      </c>
    </row>
    <row r="21" spans="1:7" ht="30" x14ac:dyDescent="0.25">
      <c r="A21" s="18">
        <v>44621</v>
      </c>
      <c r="B21" s="7" t="s">
        <v>8</v>
      </c>
      <c r="C21" s="21" t="s">
        <v>21</v>
      </c>
      <c r="D21" s="5" t="s">
        <v>18</v>
      </c>
      <c r="E21" s="5">
        <v>8</v>
      </c>
      <c r="F21" s="5">
        <v>20</v>
      </c>
      <c r="G21" s="25">
        <f t="shared" si="0"/>
        <v>160</v>
      </c>
    </row>
    <row r="22" spans="1:7" ht="30" x14ac:dyDescent="0.25">
      <c r="A22" s="18">
        <v>44621</v>
      </c>
      <c r="B22" s="7" t="s">
        <v>8</v>
      </c>
      <c r="C22" s="21" t="s">
        <v>22</v>
      </c>
      <c r="D22" s="5" t="s">
        <v>16</v>
      </c>
      <c r="E22" s="5">
        <v>4</v>
      </c>
      <c r="F22" s="5">
        <v>161</v>
      </c>
      <c r="G22" s="25">
        <f t="shared" si="0"/>
        <v>644</v>
      </c>
    </row>
    <row r="23" spans="1:7" x14ac:dyDescent="0.25">
      <c r="A23" s="24">
        <v>44652</v>
      </c>
      <c r="B23" s="7" t="s">
        <v>8</v>
      </c>
      <c r="C23" s="21" t="s">
        <v>23</v>
      </c>
      <c r="D23" s="5" t="s">
        <v>18</v>
      </c>
      <c r="E23" s="5">
        <v>4</v>
      </c>
      <c r="F23" s="5">
        <v>1178</v>
      </c>
      <c r="G23" s="25">
        <f t="shared" si="0"/>
        <v>4712</v>
      </c>
    </row>
    <row r="24" spans="1:7" x14ac:dyDescent="0.25">
      <c r="A24" s="24">
        <v>44652</v>
      </c>
      <c r="B24" s="7" t="s">
        <v>8</v>
      </c>
      <c r="C24" s="21" t="s">
        <v>24</v>
      </c>
      <c r="D24" s="5" t="s">
        <v>16</v>
      </c>
      <c r="E24" s="5">
        <v>2</v>
      </c>
      <c r="F24" s="5">
        <v>290</v>
      </c>
      <c r="G24" s="25">
        <f t="shared" si="0"/>
        <v>580</v>
      </c>
    </row>
    <row r="25" spans="1:7" x14ac:dyDescent="0.25">
      <c r="A25" s="24">
        <v>44652</v>
      </c>
      <c r="B25" s="7" t="s">
        <v>8</v>
      </c>
      <c r="C25" s="21" t="s">
        <v>25</v>
      </c>
      <c r="D25" s="5" t="s">
        <v>18</v>
      </c>
      <c r="E25" s="5">
        <v>4</v>
      </c>
      <c r="F25" s="5">
        <v>123</v>
      </c>
      <c r="G25" s="25">
        <f t="shared" si="0"/>
        <v>492</v>
      </c>
    </row>
    <row r="26" spans="1:7" x14ac:dyDescent="0.25">
      <c r="A26" s="13">
        <v>44682</v>
      </c>
      <c r="B26" s="7" t="s">
        <v>8</v>
      </c>
      <c r="C26" s="21" t="s">
        <v>27</v>
      </c>
      <c r="D26" s="5" t="s">
        <v>26</v>
      </c>
      <c r="E26" s="5">
        <v>1</v>
      </c>
      <c r="F26" s="5">
        <v>540</v>
      </c>
      <c r="G26" s="25">
        <f t="shared" si="0"/>
        <v>540</v>
      </c>
    </row>
    <row r="27" spans="1:7" x14ac:dyDescent="0.25">
      <c r="A27" s="13">
        <v>44682</v>
      </c>
      <c r="B27" s="7" t="s">
        <v>8</v>
      </c>
      <c r="C27" s="21" t="s">
        <v>28</v>
      </c>
      <c r="D27" s="5" t="s">
        <v>29</v>
      </c>
      <c r="E27" s="26">
        <v>44652</v>
      </c>
      <c r="F27" s="5" t="s">
        <v>30</v>
      </c>
      <c r="G27" s="25">
        <v>2340</v>
      </c>
    </row>
    <row r="28" spans="1:7" x14ac:dyDescent="0.25">
      <c r="A28" s="13">
        <v>44682</v>
      </c>
      <c r="B28" s="5" t="s">
        <v>8</v>
      </c>
      <c r="C28" s="21" t="s">
        <v>31</v>
      </c>
      <c r="D28" s="5" t="s">
        <v>18</v>
      </c>
      <c r="E28" s="5">
        <v>1</v>
      </c>
      <c r="F28" s="5">
        <v>1307</v>
      </c>
      <c r="G28" s="25">
        <f t="shared" si="0"/>
        <v>1307</v>
      </c>
    </row>
    <row r="29" spans="1:7" x14ac:dyDescent="0.25">
      <c r="A29" s="13">
        <v>44682</v>
      </c>
      <c r="B29" s="5" t="s">
        <v>8</v>
      </c>
      <c r="C29" s="21" t="s">
        <v>32</v>
      </c>
      <c r="D29" s="5" t="s">
        <v>18</v>
      </c>
      <c r="E29" s="5">
        <v>2</v>
      </c>
      <c r="F29" s="5">
        <v>322</v>
      </c>
      <c r="G29" s="25">
        <f t="shared" si="0"/>
        <v>644</v>
      </c>
    </row>
    <row r="30" spans="1:7" x14ac:dyDescent="0.25">
      <c r="A30" s="13">
        <v>44713</v>
      </c>
      <c r="B30" s="5" t="s">
        <v>8</v>
      </c>
      <c r="C30" s="22" t="s">
        <v>33</v>
      </c>
      <c r="D30" s="5" t="s">
        <v>34</v>
      </c>
      <c r="E30" s="5">
        <v>2500</v>
      </c>
      <c r="F30" s="5">
        <v>1.95</v>
      </c>
      <c r="G30" s="25">
        <f t="shared" si="0"/>
        <v>4875</v>
      </c>
    </row>
    <row r="31" spans="1:7" x14ac:dyDescent="0.25">
      <c r="A31" s="13">
        <v>44743</v>
      </c>
      <c r="B31" s="5" t="s">
        <v>8</v>
      </c>
      <c r="C31" s="22" t="s">
        <v>33</v>
      </c>
      <c r="D31" s="5" t="s">
        <v>34</v>
      </c>
      <c r="E31" s="5">
        <v>2500</v>
      </c>
      <c r="F31" s="5">
        <v>1.95</v>
      </c>
      <c r="G31" s="25">
        <f t="shared" si="0"/>
        <v>4875</v>
      </c>
    </row>
    <row r="32" spans="1:7" x14ac:dyDescent="0.25">
      <c r="A32" s="13">
        <v>44774</v>
      </c>
      <c r="B32" s="5" t="s">
        <v>8</v>
      </c>
      <c r="C32" s="22" t="s">
        <v>35</v>
      </c>
      <c r="D32" s="5" t="s">
        <v>18</v>
      </c>
      <c r="E32" s="5">
        <v>1</v>
      </c>
      <c r="F32" s="5">
        <v>1307</v>
      </c>
      <c r="G32" s="27">
        <f t="shared" si="0"/>
        <v>1307</v>
      </c>
    </row>
    <row r="33" spans="1:7" x14ac:dyDescent="0.25">
      <c r="A33" s="13">
        <v>44774</v>
      </c>
      <c r="B33" s="5" t="s">
        <v>8</v>
      </c>
      <c r="C33" s="22" t="s">
        <v>25</v>
      </c>
      <c r="D33" s="5" t="s">
        <v>18</v>
      </c>
      <c r="E33" s="5">
        <v>1</v>
      </c>
      <c r="F33" s="5">
        <v>322</v>
      </c>
      <c r="G33" s="27">
        <f t="shared" si="0"/>
        <v>322</v>
      </c>
    </row>
    <row r="34" spans="1:7" x14ac:dyDescent="0.25">
      <c r="A34" s="13">
        <v>44774</v>
      </c>
      <c r="B34" s="5" t="s">
        <v>8</v>
      </c>
      <c r="C34" s="22" t="s">
        <v>36</v>
      </c>
      <c r="D34" s="5" t="s">
        <v>18</v>
      </c>
      <c r="E34" s="5">
        <v>1</v>
      </c>
      <c r="F34" s="5">
        <v>498</v>
      </c>
      <c r="G34" s="27">
        <f t="shared" si="0"/>
        <v>498</v>
      </c>
    </row>
    <row r="35" spans="1:7" x14ac:dyDescent="0.25">
      <c r="A35" s="13">
        <v>44774</v>
      </c>
      <c r="B35" s="5" t="s">
        <v>8</v>
      </c>
      <c r="C35" s="22" t="s">
        <v>37</v>
      </c>
      <c r="D35" s="5" t="s">
        <v>16</v>
      </c>
      <c r="E35" s="5">
        <v>0.5</v>
      </c>
      <c r="F35" s="5">
        <v>2045</v>
      </c>
      <c r="G35" s="27">
        <f t="shared" si="0"/>
        <v>1022.5</v>
      </c>
    </row>
    <row r="36" spans="1:7" x14ac:dyDescent="0.25">
      <c r="A36" s="13">
        <v>44774</v>
      </c>
      <c r="B36" s="5" t="s">
        <v>8</v>
      </c>
      <c r="C36" s="22" t="s">
        <v>38</v>
      </c>
      <c r="D36" s="5" t="s">
        <v>18</v>
      </c>
      <c r="E36" s="5">
        <v>1</v>
      </c>
      <c r="F36" s="5">
        <v>3664</v>
      </c>
      <c r="G36" s="27">
        <f t="shared" si="0"/>
        <v>3664</v>
      </c>
    </row>
    <row r="37" spans="1:7" x14ac:dyDescent="0.25">
      <c r="A37" s="13">
        <v>44774</v>
      </c>
      <c r="B37" s="5" t="s">
        <v>8</v>
      </c>
      <c r="C37" s="22" t="s">
        <v>39</v>
      </c>
      <c r="D37" s="5" t="s">
        <v>16</v>
      </c>
      <c r="E37" s="5">
        <v>2</v>
      </c>
      <c r="F37" s="5">
        <v>2023</v>
      </c>
      <c r="G37" s="27">
        <f t="shared" si="0"/>
        <v>4046</v>
      </c>
    </row>
    <row r="38" spans="1:7" x14ac:dyDescent="0.25">
      <c r="A38" s="13">
        <v>44805</v>
      </c>
      <c r="B38" s="5" t="s">
        <v>8</v>
      </c>
      <c r="C38" s="22" t="s">
        <v>40</v>
      </c>
      <c r="D38" s="5" t="s">
        <v>41</v>
      </c>
      <c r="E38" s="5">
        <v>16</v>
      </c>
      <c r="F38" s="5">
        <v>962.9</v>
      </c>
      <c r="G38" s="27">
        <f t="shared" si="0"/>
        <v>15406.4</v>
      </c>
    </row>
    <row r="39" spans="1:7" x14ac:dyDescent="0.25">
      <c r="A39" s="13">
        <v>44805</v>
      </c>
      <c r="B39" s="5" t="s">
        <v>8</v>
      </c>
      <c r="C39" s="22" t="s">
        <v>42</v>
      </c>
      <c r="D39" s="5" t="s">
        <v>16</v>
      </c>
      <c r="E39" s="5">
        <v>16</v>
      </c>
      <c r="F39" s="5">
        <v>1925</v>
      </c>
      <c r="G39" s="27">
        <f t="shared" si="0"/>
        <v>30800</v>
      </c>
    </row>
    <row r="40" spans="1:7" x14ac:dyDescent="0.25">
      <c r="A40" s="13">
        <v>44805</v>
      </c>
      <c r="B40" s="5" t="s">
        <v>8</v>
      </c>
      <c r="C40" s="22" t="s">
        <v>43</v>
      </c>
      <c r="D40" s="5" t="s">
        <v>18</v>
      </c>
      <c r="E40" s="5">
        <v>3</v>
      </c>
      <c r="F40" s="5">
        <v>804</v>
      </c>
      <c r="G40" s="27">
        <f t="shared" si="0"/>
        <v>2412</v>
      </c>
    </row>
    <row r="41" spans="1:7" x14ac:dyDescent="0.25">
      <c r="A41" s="13">
        <v>44835</v>
      </c>
      <c r="B41" s="5" t="s">
        <v>8</v>
      </c>
      <c r="C41" s="22" t="s">
        <v>44</v>
      </c>
      <c r="D41" s="5" t="s">
        <v>16</v>
      </c>
      <c r="E41" s="5">
        <v>4</v>
      </c>
      <c r="F41" s="5">
        <v>2504</v>
      </c>
      <c r="G41" s="27">
        <f t="shared" si="0"/>
        <v>10016</v>
      </c>
    </row>
    <row r="42" spans="1:7" x14ac:dyDescent="0.25">
      <c r="A42" s="13">
        <v>44835</v>
      </c>
      <c r="B42" s="5" t="s">
        <v>8</v>
      </c>
      <c r="C42" s="22" t="s">
        <v>45</v>
      </c>
      <c r="D42" s="5" t="s">
        <v>16</v>
      </c>
      <c r="E42" s="5">
        <v>1</v>
      </c>
      <c r="F42" s="5">
        <v>1925</v>
      </c>
      <c r="G42" s="27">
        <f t="shared" si="0"/>
        <v>1925</v>
      </c>
    </row>
    <row r="43" spans="1:7" x14ac:dyDescent="0.25">
      <c r="A43" s="13">
        <v>44835</v>
      </c>
      <c r="B43" s="5" t="s">
        <v>8</v>
      </c>
      <c r="C43" s="22" t="s">
        <v>46</v>
      </c>
      <c r="D43" s="5" t="s">
        <v>16</v>
      </c>
      <c r="E43" s="5">
        <v>1</v>
      </c>
      <c r="F43" s="5">
        <v>1555</v>
      </c>
      <c r="G43" s="27">
        <f t="shared" si="0"/>
        <v>1555</v>
      </c>
    </row>
    <row r="44" spans="1:7" x14ac:dyDescent="0.25">
      <c r="A44" s="13">
        <v>44835</v>
      </c>
      <c r="B44" s="5" t="s">
        <v>8</v>
      </c>
      <c r="C44" s="22" t="s">
        <v>47</v>
      </c>
      <c r="D44" s="5" t="s">
        <v>18</v>
      </c>
      <c r="E44" s="5">
        <v>10</v>
      </c>
      <c r="F44" s="5">
        <v>804</v>
      </c>
      <c r="G44" s="27">
        <f t="shared" si="0"/>
        <v>8040</v>
      </c>
    </row>
    <row r="45" spans="1:7" x14ac:dyDescent="0.25">
      <c r="A45" s="13">
        <v>44835</v>
      </c>
      <c r="B45" s="5" t="s">
        <v>8</v>
      </c>
      <c r="C45" s="22" t="s">
        <v>48</v>
      </c>
      <c r="D45" s="5" t="s">
        <v>18</v>
      </c>
      <c r="E45" s="5">
        <v>2</v>
      </c>
      <c r="F45" s="5">
        <v>804</v>
      </c>
      <c r="G45" s="27">
        <f t="shared" si="0"/>
        <v>1608</v>
      </c>
    </row>
    <row r="46" spans="1:7" x14ac:dyDescent="0.25">
      <c r="A46" s="13">
        <v>44835</v>
      </c>
      <c r="B46" s="5" t="s">
        <v>8</v>
      </c>
      <c r="C46" s="22" t="s">
        <v>49</v>
      </c>
      <c r="D46" s="5" t="s">
        <v>18</v>
      </c>
      <c r="E46" s="5">
        <v>1</v>
      </c>
      <c r="F46" s="5">
        <v>1307</v>
      </c>
      <c r="G46" s="27">
        <f t="shared" si="0"/>
        <v>1307</v>
      </c>
    </row>
    <row r="47" spans="1:7" x14ac:dyDescent="0.25">
      <c r="A47" s="13">
        <v>44835</v>
      </c>
      <c r="B47" s="5" t="s">
        <v>8</v>
      </c>
      <c r="C47" s="22" t="s">
        <v>25</v>
      </c>
      <c r="D47" s="5" t="s">
        <v>18</v>
      </c>
      <c r="E47" s="5">
        <v>1</v>
      </c>
      <c r="F47" s="5">
        <v>322</v>
      </c>
      <c r="G47" s="27">
        <f t="shared" si="0"/>
        <v>322</v>
      </c>
    </row>
    <row r="48" spans="1:7" x14ac:dyDescent="0.25">
      <c r="A48" s="13">
        <v>44835</v>
      </c>
      <c r="B48" s="5" t="s">
        <v>8</v>
      </c>
      <c r="C48" s="22" t="s">
        <v>50</v>
      </c>
      <c r="D48" s="5" t="s">
        <v>18</v>
      </c>
      <c r="E48" s="5">
        <v>1</v>
      </c>
      <c r="F48" s="5">
        <v>1298</v>
      </c>
      <c r="G48" s="27">
        <f t="shared" si="0"/>
        <v>1298</v>
      </c>
    </row>
    <row r="49" spans="1:7" x14ac:dyDescent="0.25">
      <c r="A49" s="13">
        <v>44835</v>
      </c>
      <c r="B49" s="5" t="s">
        <v>8</v>
      </c>
      <c r="C49" s="21" t="s">
        <v>51</v>
      </c>
      <c r="D49" s="5" t="s">
        <v>18</v>
      </c>
      <c r="E49" s="5">
        <v>1</v>
      </c>
      <c r="F49" s="5">
        <v>59</v>
      </c>
      <c r="G49" s="20">
        <f t="shared" ref="G49:G53" si="1">E49*F49</f>
        <v>59</v>
      </c>
    </row>
    <row r="50" spans="1:7" x14ac:dyDescent="0.25">
      <c r="A50" s="13">
        <v>44866</v>
      </c>
      <c r="B50" s="5" t="s">
        <v>8</v>
      </c>
      <c r="C50" s="22" t="s">
        <v>52</v>
      </c>
      <c r="D50" s="5" t="s">
        <v>18</v>
      </c>
      <c r="E50" s="5">
        <v>1</v>
      </c>
      <c r="F50" s="5">
        <v>322</v>
      </c>
      <c r="G50" s="28">
        <f t="shared" si="1"/>
        <v>322</v>
      </c>
    </row>
    <row r="51" spans="1:7" x14ac:dyDescent="0.25">
      <c r="A51" s="13">
        <v>44866</v>
      </c>
      <c r="B51" s="5" t="s">
        <v>8</v>
      </c>
      <c r="C51" s="21" t="s">
        <v>53</v>
      </c>
      <c r="D51" s="5" t="s">
        <v>34</v>
      </c>
      <c r="E51" s="5">
        <v>0.64</v>
      </c>
      <c r="F51" s="5">
        <v>802</v>
      </c>
      <c r="G51" s="28">
        <f t="shared" si="1"/>
        <v>513.28</v>
      </c>
    </row>
    <row r="52" spans="1:7" ht="30" x14ac:dyDescent="0.25">
      <c r="A52" s="13">
        <v>44916</v>
      </c>
      <c r="B52" s="5" t="s">
        <v>8</v>
      </c>
      <c r="C52" s="21" t="s">
        <v>54</v>
      </c>
      <c r="D52" s="5" t="s">
        <v>14</v>
      </c>
      <c r="E52" s="5">
        <v>0.35</v>
      </c>
      <c r="F52" s="5">
        <v>1900</v>
      </c>
      <c r="G52" s="28">
        <f t="shared" si="1"/>
        <v>665</v>
      </c>
    </row>
    <row r="53" spans="1:7" x14ac:dyDescent="0.25">
      <c r="A53" s="13"/>
      <c r="B53" s="5"/>
      <c r="C53" s="21"/>
      <c r="D53" s="5"/>
      <c r="E53" s="37" t="s">
        <v>55</v>
      </c>
      <c r="F53" s="38"/>
      <c r="G53" s="28">
        <v>6000</v>
      </c>
    </row>
    <row r="54" spans="1:7" x14ac:dyDescent="0.25">
      <c r="A54" s="13"/>
      <c r="B54" s="7"/>
      <c r="C54" s="14"/>
      <c r="D54" s="29" t="s">
        <v>7</v>
      </c>
      <c r="E54" s="30"/>
      <c r="F54" s="31"/>
      <c r="G54" s="15">
        <f>SUM(G12:G53)</f>
        <v>147280.18</v>
      </c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</sheetData>
  <mergeCells count="7">
    <mergeCell ref="D54:F54"/>
    <mergeCell ref="D1:G1"/>
    <mergeCell ref="D2:G2"/>
    <mergeCell ref="A4:G4"/>
    <mergeCell ref="A6:G6"/>
    <mergeCell ref="A8:G8"/>
    <mergeCell ref="E53:F53"/>
  </mergeCells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2023-01-16T07:52:44Z</cp:lastPrinted>
  <dcterms:created xsi:type="dcterms:W3CDTF">2018-12-18T07:40:42Z</dcterms:created>
  <dcterms:modified xsi:type="dcterms:W3CDTF">2023-03-29T04:50:06Z</dcterms:modified>
</cp:coreProperties>
</file>