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1" i="1"/>
  <c r="G38" i="1" l="1"/>
  <c r="G39" i="1"/>
  <c r="G40" i="1"/>
  <c r="G41" i="1"/>
  <c r="G42" i="1"/>
  <c r="G43" i="1"/>
  <c r="G32" i="1"/>
  <c r="G33" i="1"/>
  <c r="G34" i="1"/>
  <c r="G31" i="1"/>
  <c r="G30" i="1"/>
  <c r="G13" i="1" l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5" i="1"/>
  <c r="G36" i="1"/>
  <c r="G37" i="1"/>
  <c r="G12" i="1" l="1"/>
  <c r="G53" i="1" l="1"/>
</calcChain>
</file>

<file path=xl/sharedStrings.xml><?xml version="1.0" encoding="utf-8"?>
<sst xmlns="http://schemas.openxmlformats.org/spreadsheetml/2006/main" count="134" uniqueCount="61">
  <si>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</si>
  <si>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</si>
  <si>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</si>
  <si>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</si>
  <si>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</si>
  <si>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</si>
  <si>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</si>
  <si>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</si>
  <si>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Горького 28</t>
  </si>
  <si>
    <t>Горького, 28</t>
  </si>
  <si>
    <t xml:space="preserve">ООО "УК ПРОФСЕРВИС"      Директор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</si>
  <si>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</si>
  <si>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территории от снега и наледи экскаватором-погр.</t>
  </si>
  <si>
    <t>час</t>
  </si>
  <si>
    <t>Смена труб ц.о РРф20, кв.54,57-подвал.</t>
  </si>
  <si>
    <t>м.п</t>
  </si>
  <si>
    <t>Смена вентилей ц.о ф15-возд.краны</t>
  </si>
  <si>
    <t>шт</t>
  </si>
  <si>
    <t>Смена труб ц.о РРф25, под.1 - подвал</t>
  </si>
  <si>
    <t>Смена труб ц.о  РРф20, под.1, этаж 1,2,3.</t>
  </si>
  <si>
    <t>Установка прибора ц.о в под.1</t>
  </si>
  <si>
    <t>секц</t>
  </si>
  <si>
    <t>Установка крана ц.о - воздушник</t>
  </si>
  <si>
    <t>Вывоз веток и листвы трактором</t>
  </si>
  <si>
    <t>рейс/м.куб</t>
  </si>
  <si>
    <t>1500/420</t>
  </si>
  <si>
    <t>Погрузка мусора в ручную на трактор</t>
  </si>
  <si>
    <t>т</t>
  </si>
  <si>
    <t>Установка лавочки под.1</t>
  </si>
  <si>
    <t>Устройство опор лавочки (выемка грунта, бетонирование)</t>
  </si>
  <si>
    <t>м.куб</t>
  </si>
  <si>
    <t>Ремонт ступеней и площадки входа в под.1</t>
  </si>
  <si>
    <t>м.кв</t>
  </si>
  <si>
    <t>Окос территории подрядной организацией</t>
  </si>
  <si>
    <t>м.кв.</t>
  </si>
  <si>
    <t>Ремонт мягкой кровли с автовышки кв.15</t>
  </si>
  <si>
    <t>Восстановление ц.о в под.3</t>
  </si>
  <si>
    <t>Смена вентиля гвс ф15, кв.83</t>
  </si>
  <si>
    <t>Смена труб ц.о ф89 - подвал</t>
  </si>
  <si>
    <t>Смена труб ц.о РРф25 - подвал</t>
  </si>
  <si>
    <t>Смена кранов ц.о ф.20, подвал</t>
  </si>
  <si>
    <t>Смена затвора ц.о ф80</t>
  </si>
  <si>
    <t>Смена труб ц.о РРф32 - подвал</t>
  </si>
  <si>
    <t>Смена кранов ц.о ф.25, подвал</t>
  </si>
  <si>
    <t>Ремонт мягкой кровли  кв.90</t>
  </si>
  <si>
    <t>Работа автовышки</t>
  </si>
  <si>
    <t>Смена труб ц.о РРф20, кв.85, 88</t>
  </si>
  <si>
    <t>Смена кранов ц.о РРф25, кв.85, 88</t>
  </si>
  <si>
    <t>Смена кранов ц.о РРф20, кв.85, 88</t>
  </si>
  <si>
    <t>Установка лавочки под.2</t>
  </si>
  <si>
    <t>Выемка грунта и бетонирование опор лавочки</t>
  </si>
  <si>
    <t>Смена труб ц.о РРф25, кв.85 - 88, 83 - 86</t>
  </si>
  <si>
    <t>Смена труб ц.о РРф25, кв.83-86</t>
  </si>
  <si>
    <t>Ремонт мягкой кровли кв.14 напл.материалом</t>
  </si>
  <si>
    <t>Ремонт мягкой кровли кв.14 битумной мастикой</t>
  </si>
  <si>
    <t>Погрузка листвы в ручную на трактор</t>
  </si>
  <si>
    <t>1500/630</t>
  </si>
  <si>
    <t>Вывоз листвы трактором на мусорный полигон</t>
  </si>
  <si>
    <t>Очистка придомовой территории от снега и наледи экскаватором-погрузчиком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</si>
  <si>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</si>
  <si>
    <t>гидрав.испыт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</si>
</sst>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1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31" workbookViewId="0">
      <selection activeCell="E52" sqref="E52:G52"/>
    </sheetView>
  </sheetViews>
  <sheetFormatPr defaultRowHeight="15" x14ac:dyDescent="0.25"/>
  <cols>
    <col min="1" max="1" width="13.7109375" customWidth="1"/>
    <col min="2" max="2" width="12.5703125" customWidth="1"/>
    <col min="3" max="3" width="54.5703125" customWidth="1"/>
    <col min="4" max="4" width="8" customWidth="1"/>
    <col min="5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10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59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11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x14ac:dyDescent="0.25">
      <c r="A12" s="18">
        <v>44601</v>
      </c>
      <c r="B12" s="17" t="s">
        <v>8</v>
      </c>
      <c r="C12" s="19" t="s">
        <v>12</v>
      </c>
      <c r="D12" s="5" t="s">
        <v>13</v>
      </c>
      <c r="E12" s="15">
        <v>0.5</v>
      </c>
      <c r="F12" s="5">
        <v>1700</v>
      </c>
      <c r="G12" s="9">
        <f>E12*F12</f>
        <v>850</v>
      </c>
    </row>
    <row r="13" spans="1:7" x14ac:dyDescent="0.25">
      <c r="A13" s="18">
        <v>44603</v>
      </c>
      <c r="B13" s="17" t="s">
        <v>8</v>
      </c>
      <c r="C13" s="19" t="s">
        <v>12</v>
      </c>
      <c r="D13" s="5" t="s">
        <v>13</v>
      </c>
      <c r="E13" s="15">
        <v>0.25</v>
      </c>
      <c r="F13" s="5">
        <v>1700</v>
      </c>
      <c r="G13" s="9">
        <f t="shared" ref="G13:G52" si="0">E13*F13</f>
        <v>425</v>
      </c>
    </row>
    <row r="14" spans="1:7" x14ac:dyDescent="0.25">
      <c r="A14" s="18">
        <v>44614</v>
      </c>
      <c r="B14" s="6" t="s">
        <v>9</v>
      </c>
      <c r="C14" s="19" t="s">
        <v>12</v>
      </c>
      <c r="D14" s="5" t="s">
        <v>13</v>
      </c>
      <c r="E14" s="15">
        <v>1.25</v>
      </c>
      <c r="F14" s="5">
        <v>1700</v>
      </c>
      <c r="G14" s="9">
        <f t="shared" si="0"/>
        <v>2125</v>
      </c>
    </row>
    <row r="15" spans="1:7" x14ac:dyDescent="0.25">
      <c r="A15" s="18">
        <v>44593</v>
      </c>
      <c r="B15" s="6" t="s">
        <v>9</v>
      </c>
      <c r="C15" s="7" t="s">
        <v>14</v>
      </c>
      <c r="D15" s="5" t="s">
        <v>15</v>
      </c>
      <c r="E15" s="5">
        <v>12</v>
      </c>
      <c r="F15" s="5">
        <v>1829</v>
      </c>
      <c r="G15" s="9">
        <f t="shared" si="0"/>
        <v>21948</v>
      </c>
    </row>
    <row r="16" spans="1:7" x14ac:dyDescent="0.25">
      <c r="A16" s="18">
        <v>44593</v>
      </c>
      <c r="B16" s="6" t="s">
        <v>9</v>
      </c>
      <c r="C16" s="7" t="s">
        <v>16</v>
      </c>
      <c r="D16" s="5" t="s">
        <v>17</v>
      </c>
      <c r="E16" s="5">
        <v>1</v>
      </c>
      <c r="F16" s="5">
        <v>615</v>
      </c>
      <c r="G16" s="9">
        <f t="shared" si="0"/>
        <v>615</v>
      </c>
    </row>
    <row r="17" spans="1:7" x14ac:dyDescent="0.25">
      <c r="A17" s="18">
        <v>44593</v>
      </c>
      <c r="B17" s="6" t="s">
        <v>9</v>
      </c>
      <c r="C17" s="7" t="s">
        <v>18</v>
      </c>
      <c r="D17" s="5" t="s">
        <v>15</v>
      </c>
      <c r="E17" s="5">
        <v>1</v>
      </c>
      <c r="F17" s="5">
        <v>1439</v>
      </c>
      <c r="G17" s="9">
        <f t="shared" si="0"/>
        <v>1439</v>
      </c>
    </row>
    <row r="18" spans="1:7" x14ac:dyDescent="0.25">
      <c r="A18" s="18">
        <v>44593</v>
      </c>
      <c r="B18" s="6" t="s">
        <v>9</v>
      </c>
      <c r="C18" s="7" t="s">
        <v>19</v>
      </c>
      <c r="D18" s="5" t="s">
        <v>15</v>
      </c>
      <c r="E18" s="5">
        <v>20</v>
      </c>
      <c r="F18" s="5">
        <v>1829</v>
      </c>
      <c r="G18" s="9">
        <f t="shared" si="0"/>
        <v>36580</v>
      </c>
    </row>
    <row r="19" spans="1:7" x14ac:dyDescent="0.25">
      <c r="A19" s="18">
        <v>44593</v>
      </c>
      <c r="B19" s="6" t="s">
        <v>9</v>
      </c>
      <c r="C19" s="7" t="s">
        <v>20</v>
      </c>
      <c r="D19" s="5" t="s">
        <v>21</v>
      </c>
      <c r="E19" s="5">
        <v>10</v>
      </c>
      <c r="F19" s="5">
        <v>778</v>
      </c>
      <c r="G19" s="9">
        <f t="shared" si="0"/>
        <v>7780</v>
      </c>
    </row>
    <row r="20" spans="1:7" x14ac:dyDescent="0.25">
      <c r="A20" s="18">
        <v>44593</v>
      </c>
      <c r="B20" s="6" t="s">
        <v>9</v>
      </c>
      <c r="C20" s="7" t="s">
        <v>22</v>
      </c>
      <c r="D20" s="5" t="s">
        <v>17</v>
      </c>
      <c r="E20" s="5">
        <v>1</v>
      </c>
      <c r="F20" s="5">
        <v>615</v>
      </c>
      <c r="G20" s="9">
        <f t="shared" si="0"/>
        <v>615</v>
      </c>
    </row>
    <row r="21" spans="1:7" ht="30" x14ac:dyDescent="0.25">
      <c r="A21" s="18">
        <v>44652</v>
      </c>
      <c r="B21" s="6" t="s">
        <v>9</v>
      </c>
      <c r="C21" s="7" t="s">
        <v>23</v>
      </c>
      <c r="D21" s="20" t="s">
        <v>24</v>
      </c>
      <c r="E21" s="21">
        <v>0.5</v>
      </c>
      <c r="F21" s="22" t="s">
        <v>25</v>
      </c>
      <c r="G21" s="9">
        <v>1920</v>
      </c>
    </row>
    <row r="22" spans="1:7" x14ac:dyDescent="0.25">
      <c r="A22" s="18">
        <v>44652</v>
      </c>
      <c r="B22" s="6" t="s">
        <v>9</v>
      </c>
      <c r="C22" s="7" t="s">
        <v>26</v>
      </c>
      <c r="D22" s="5" t="s">
        <v>27</v>
      </c>
      <c r="E22" s="5">
        <v>1</v>
      </c>
      <c r="F22" s="5">
        <v>540</v>
      </c>
      <c r="G22" s="9">
        <f t="shared" si="0"/>
        <v>540</v>
      </c>
    </row>
    <row r="23" spans="1:7" x14ac:dyDescent="0.25">
      <c r="A23" s="18">
        <v>44682</v>
      </c>
      <c r="B23" s="6" t="s">
        <v>9</v>
      </c>
      <c r="C23" s="7" t="s">
        <v>28</v>
      </c>
      <c r="D23" s="5" t="s">
        <v>17</v>
      </c>
      <c r="E23" s="5">
        <v>1</v>
      </c>
      <c r="F23" s="5">
        <v>5800</v>
      </c>
      <c r="G23" s="9">
        <f t="shared" si="0"/>
        <v>5800</v>
      </c>
    </row>
    <row r="24" spans="1:7" x14ac:dyDescent="0.25">
      <c r="A24" s="18">
        <v>44682</v>
      </c>
      <c r="B24" s="6" t="s">
        <v>9</v>
      </c>
      <c r="C24" s="7" t="s">
        <v>29</v>
      </c>
      <c r="D24" s="5" t="s">
        <v>30</v>
      </c>
      <c r="E24" s="5">
        <v>0.11</v>
      </c>
      <c r="F24" s="5">
        <v>802</v>
      </c>
      <c r="G24" s="9">
        <f t="shared" si="0"/>
        <v>88.22</v>
      </c>
    </row>
    <row r="25" spans="1:7" x14ac:dyDescent="0.25">
      <c r="A25" s="18">
        <v>44682</v>
      </c>
      <c r="B25" s="6" t="s">
        <v>9</v>
      </c>
      <c r="C25" s="7" t="s">
        <v>31</v>
      </c>
      <c r="D25" s="5" t="s">
        <v>32</v>
      </c>
      <c r="E25" s="5">
        <v>4.29</v>
      </c>
      <c r="F25" s="5">
        <v>802</v>
      </c>
      <c r="G25" s="9">
        <f t="shared" si="0"/>
        <v>3440.58</v>
      </c>
    </row>
    <row r="26" spans="1:7" x14ac:dyDescent="0.25">
      <c r="A26" s="18">
        <v>44713</v>
      </c>
      <c r="B26" s="6" t="s">
        <v>9</v>
      </c>
      <c r="C26" s="7" t="s">
        <v>33</v>
      </c>
      <c r="D26" s="5" t="s">
        <v>34</v>
      </c>
      <c r="E26" s="5">
        <v>3200</v>
      </c>
      <c r="F26" s="5">
        <v>1.95</v>
      </c>
      <c r="G26" s="9">
        <f t="shared" si="0"/>
        <v>6240</v>
      </c>
    </row>
    <row r="27" spans="1:7" x14ac:dyDescent="0.25">
      <c r="A27" s="18">
        <v>44713</v>
      </c>
      <c r="B27" s="6" t="s">
        <v>9</v>
      </c>
      <c r="C27" s="7" t="s">
        <v>35</v>
      </c>
      <c r="D27" s="5" t="s">
        <v>32</v>
      </c>
      <c r="E27" s="5">
        <v>5</v>
      </c>
      <c r="F27" s="5">
        <v>3075</v>
      </c>
      <c r="G27" s="9">
        <f t="shared" si="0"/>
        <v>15375</v>
      </c>
    </row>
    <row r="28" spans="1:7" x14ac:dyDescent="0.25">
      <c r="A28" s="18">
        <v>44743</v>
      </c>
      <c r="B28" s="6" t="s">
        <v>9</v>
      </c>
      <c r="C28" s="7" t="s">
        <v>36</v>
      </c>
      <c r="D28" s="5" t="s">
        <v>17</v>
      </c>
      <c r="E28" s="5">
        <v>1</v>
      </c>
      <c r="F28" s="5">
        <v>51345</v>
      </c>
      <c r="G28" s="9">
        <f t="shared" si="0"/>
        <v>51345</v>
      </c>
    </row>
    <row r="29" spans="1:7" x14ac:dyDescent="0.25">
      <c r="A29" s="18">
        <v>44743</v>
      </c>
      <c r="B29" s="6" t="s">
        <v>9</v>
      </c>
      <c r="C29" s="7" t="s">
        <v>37</v>
      </c>
      <c r="D29" s="5" t="s">
        <v>17</v>
      </c>
      <c r="E29" s="5">
        <v>1</v>
      </c>
      <c r="F29" s="5">
        <v>804</v>
      </c>
      <c r="G29" s="9">
        <f t="shared" si="0"/>
        <v>804</v>
      </c>
    </row>
    <row r="30" spans="1:7" x14ac:dyDescent="0.25">
      <c r="A30" s="18">
        <v>44743</v>
      </c>
      <c r="B30" s="6" t="s">
        <v>9</v>
      </c>
      <c r="C30" s="7" t="s">
        <v>38</v>
      </c>
      <c r="D30" s="5" t="s">
        <v>15</v>
      </c>
      <c r="E30" s="5">
        <v>6</v>
      </c>
      <c r="F30" s="5">
        <v>3259</v>
      </c>
      <c r="G30" s="9">
        <f t="shared" si="0"/>
        <v>19554</v>
      </c>
    </row>
    <row r="31" spans="1:7" x14ac:dyDescent="0.25">
      <c r="A31" s="18">
        <v>44743</v>
      </c>
      <c r="B31" s="6" t="s">
        <v>9</v>
      </c>
      <c r="C31" s="7" t="s">
        <v>39</v>
      </c>
      <c r="D31" s="5" t="s">
        <v>15</v>
      </c>
      <c r="E31" s="5">
        <v>4</v>
      </c>
      <c r="F31" s="5">
        <v>1555</v>
      </c>
      <c r="G31" s="9">
        <f t="shared" si="0"/>
        <v>6220</v>
      </c>
    </row>
    <row r="32" spans="1:7" x14ac:dyDescent="0.25">
      <c r="A32" s="18">
        <v>44743</v>
      </c>
      <c r="B32" s="6" t="s">
        <v>9</v>
      </c>
      <c r="C32" s="7" t="s">
        <v>40</v>
      </c>
      <c r="D32" s="5" t="s">
        <v>17</v>
      </c>
      <c r="E32" s="5">
        <v>4</v>
      </c>
      <c r="F32" s="5">
        <v>804</v>
      </c>
      <c r="G32" s="9">
        <f t="shared" si="0"/>
        <v>3216</v>
      </c>
    </row>
    <row r="33" spans="1:7" x14ac:dyDescent="0.25">
      <c r="A33" s="18">
        <v>44743</v>
      </c>
      <c r="B33" s="6" t="s">
        <v>9</v>
      </c>
      <c r="C33" s="7" t="s">
        <v>41</v>
      </c>
      <c r="D33" s="5" t="s">
        <v>17</v>
      </c>
      <c r="E33" s="5">
        <v>2</v>
      </c>
      <c r="F33" s="5">
        <v>9770</v>
      </c>
      <c r="G33" s="9">
        <f t="shared" si="0"/>
        <v>19540</v>
      </c>
    </row>
    <row r="34" spans="1:7" x14ac:dyDescent="0.25">
      <c r="A34" s="18">
        <v>44743</v>
      </c>
      <c r="B34" s="6" t="s">
        <v>9</v>
      </c>
      <c r="C34" s="7" t="s">
        <v>33</v>
      </c>
      <c r="D34" s="5" t="s">
        <v>34</v>
      </c>
      <c r="E34" s="5">
        <v>3200</v>
      </c>
      <c r="F34" s="5">
        <v>1.95</v>
      </c>
      <c r="G34" s="9">
        <f t="shared" si="0"/>
        <v>6240</v>
      </c>
    </row>
    <row r="35" spans="1:7" x14ac:dyDescent="0.25">
      <c r="A35" s="18">
        <v>44743</v>
      </c>
      <c r="B35" s="6" t="s">
        <v>9</v>
      </c>
      <c r="C35" s="7" t="s">
        <v>42</v>
      </c>
      <c r="D35" s="5" t="s">
        <v>15</v>
      </c>
      <c r="E35" s="5">
        <v>8</v>
      </c>
      <c r="F35" s="5">
        <v>1304</v>
      </c>
      <c r="G35" s="9">
        <f t="shared" si="0"/>
        <v>10432</v>
      </c>
    </row>
    <row r="36" spans="1:7" x14ac:dyDescent="0.25">
      <c r="A36" s="18">
        <v>44743</v>
      </c>
      <c r="B36" s="6" t="s">
        <v>9</v>
      </c>
      <c r="C36" s="7" t="s">
        <v>39</v>
      </c>
      <c r="D36" s="5" t="s">
        <v>15</v>
      </c>
      <c r="E36" s="5">
        <v>1</v>
      </c>
      <c r="F36" s="5">
        <v>1555</v>
      </c>
      <c r="G36" s="9">
        <f t="shared" si="0"/>
        <v>1555</v>
      </c>
    </row>
    <row r="37" spans="1:7" x14ac:dyDescent="0.25">
      <c r="A37" s="18">
        <v>44743</v>
      </c>
      <c r="B37" s="6" t="s">
        <v>9</v>
      </c>
      <c r="C37" s="7" t="s">
        <v>43</v>
      </c>
      <c r="D37" s="5" t="s">
        <v>17</v>
      </c>
      <c r="E37" s="5">
        <v>1</v>
      </c>
      <c r="F37" s="5">
        <v>804</v>
      </c>
      <c r="G37" s="9">
        <f t="shared" si="0"/>
        <v>804</v>
      </c>
    </row>
    <row r="38" spans="1:7" x14ac:dyDescent="0.25">
      <c r="A38" s="18">
        <v>44743</v>
      </c>
      <c r="B38" s="6" t="s">
        <v>9</v>
      </c>
      <c r="C38" s="7" t="s">
        <v>44</v>
      </c>
      <c r="D38" s="5" t="s">
        <v>32</v>
      </c>
      <c r="E38" s="5">
        <v>5</v>
      </c>
      <c r="F38" s="5">
        <v>775</v>
      </c>
      <c r="G38" s="9">
        <f t="shared" si="0"/>
        <v>3875</v>
      </c>
    </row>
    <row r="39" spans="1:7" x14ac:dyDescent="0.25">
      <c r="A39" s="18">
        <v>44743</v>
      </c>
      <c r="B39" s="6" t="s">
        <v>9</v>
      </c>
      <c r="C39" s="7" t="s">
        <v>45</v>
      </c>
      <c r="D39" s="5" t="s">
        <v>13</v>
      </c>
      <c r="E39" s="5">
        <v>1</v>
      </c>
      <c r="F39" s="5">
        <v>2300</v>
      </c>
      <c r="G39" s="9">
        <f t="shared" si="0"/>
        <v>2300</v>
      </c>
    </row>
    <row r="40" spans="1:7" x14ac:dyDescent="0.25">
      <c r="A40" s="18">
        <v>44774</v>
      </c>
      <c r="B40" s="6" t="s">
        <v>9</v>
      </c>
      <c r="C40" s="7" t="s">
        <v>51</v>
      </c>
      <c r="D40" s="5" t="s">
        <v>15</v>
      </c>
      <c r="E40" s="5">
        <v>8</v>
      </c>
      <c r="F40" s="5">
        <v>1555</v>
      </c>
      <c r="G40" s="9">
        <f t="shared" si="0"/>
        <v>12440</v>
      </c>
    </row>
    <row r="41" spans="1:7" x14ac:dyDescent="0.25">
      <c r="A41" s="18">
        <v>44774</v>
      </c>
      <c r="B41" s="6" t="s">
        <v>9</v>
      </c>
      <c r="C41" s="7" t="s">
        <v>46</v>
      </c>
      <c r="D41" s="5" t="s">
        <v>15</v>
      </c>
      <c r="E41" s="5">
        <v>18</v>
      </c>
      <c r="F41" s="5">
        <v>1925</v>
      </c>
      <c r="G41" s="9">
        <f t="shared" si="0"/>
        <v>34650</v>
      </c>
    </row>
    <row r="42" spans="1:7" x14ac:dyDescent="0.25">
      <c r="A42" s="18">
        <v>44774</v>
      </c>
      <c r="B42" s="6" t="s">
        <v>9</v>
      </c>
      <c r="C42" s="7" t="s">
        <v>47</v>
      </c>
      <c r="D42" s="5" t="s">
        <v>17</v>
      </c>
      <c r="E42" s="5">
        <v>3</v>
      </c>
      <c r="F42" s="5">
        <v>1232</v>
      </c>
      <c r="G42" s="9">
        <f t="shared" si="0"/>
        <v>3696</v>
      </c>
    </row>
    <row r="43" spans="1:7" x14ac:dyDescent="0.25">
      <c r="A43" s="18">
        <v>44774</v>
      </c>
      <c r="B43" s="6" t="s">
        <v>9</v>
      </c>
      <c r="C43" s="7" t="s">
        <v>48</v>
      </c>
      <c r="D43" s="5" t="s">
        <v>17</v>
      </c>
      <c r="E43" s="5">
        <v>3</v>
      </c>
      <c r="F43" s="5">
        <v>804</v>
      </c>
      <c r="G43" s="9">
        <f t="shared" si="0"/>
        <v>2412</v>
      </c>
    </row>
    <row r="44" spans="1:7" x14ac:dyDescent="0.25">
      <c r="A44" s="18">
        <v>44774</v>
      </c>
      <c r="B44" s="6" t="s">
        <v>9</v>
      </c>
      <c r="C44" s="7" t="s">
        <v>49</v>
      </c>
      <c r="D44" s="5" t="s">
        <v>17</v>
      </c>
      <c r="E44" s="5">
        <v>1</v>
      </c>
      <c r="F44" s="5">
        <v>5800</v>
      </c>
      <c r="G44" s="9">
        <f t="shared" si="0"/>
        <v>5800</v>
      </c>
    </row>
    <row r="45" spans="1:7" x14ac:dyDescent="0.25">
      <c r="A45" s="18">
        <v>44774</v>
      </c>
      <c r="B45" s="6" t="s">
        <v>9</v>
      </c>
      <c r="C45" s="7" t="s">
        <v>50</v>
      </c>
      <c r="D45" s="5" t="s">
        <v>32</v>
      </c>
      <c r="E45" s="5">
        <v>0.55000000000000004</v>
      </c>
      <c r="F45" s="5">
        <v>802</v>
      </c>
      <c r="G45" s="9">
        <f t="shared" si="0"/>
        <v>441.1</v>
      </c>
    </row>
    <row r="46" spans="1:7" x14ac:dyDescent="0.25">
      <c r="A46" s="18">
        <v>44805</v>
      </c>
      <c r="B46" s="6" t="s">
        <v>9</v>
      </c>
      <c r="C46" s="7" t="s">
        <v>52</v>
      </c>
      <c r="D46" s="5" t="s">
        <v>15</v>
      </c>
      <c r="E46" s="5">
        <v>4</v>
      </c>
      <c r="F46" s="5">
        <v>1555</v>
      </c>
      <c r="G46" s="9">
        <f t="shared" si="0"/>
        <v>6220</v>
      </c>
    </row>
    <row r="47" spans="1:7" x14ac:dyDescent="0.25">
      <c r="A47" s="18">
        <v>44835</v>
      </c>
      <c r="B47" s="6" t="s">
        <v>9</v>
      </c>
      <c r="C47" s="7" t="s">
        <v>53</v>
      </c>
      <c r="D47" s="5" t="s">
        <v>32</v>
      </c>
      <c r="E47" s="5">
        <v>0.5</v>
      </c>
      <c r="F47" s="5">
        <v>775</v>
      </c>
      <c r="G47" s="9">
        <f t="shared" si="0"/>
        <v>387.5</v>
      </c>
    </row>
    <row r="48" spans="1:7" x14ac:dyDescent="0.25">
      <c r="A48" s="18">
        <v>44835</v>
      </c>
      <c r="B48" s="6" t="s">
        <v>9</v>
      </c>
      <c r="C48" s="7" t="s">
        <v>54</v>
      </c>
      <c r="D48" s="5" t="s">
        <v>15</v>
      </c>
      <c r="E48" s="5">
        <v>1</v>
      </c>
      <c r="F48" s="5">
        <v>369</v>
      </c>
      <c r="G48" s="9">
        <f t="shared" si="0"/>
        <v>369</v>
      </c>
    </row>
    <row r="49" spans="1:7" x14ac:dyDescent="0.25">
      <c r="A49" s="18">
        <v>44866</v>
      </c>
      <c r="B49" s="6" t="s">
        <v>9</v>
      </c>
      <c r="C49" s="7" t="s">
        <v>55</v>
      </c>
      <c r="D49" s="5" t="s">
        <v>27</v>
      </c>
      <c r="E49" s="5">
        <v>1</v>
      </c>
      <c r="F49" s="5">
        <v>540</v>
      </c>
      <c r="G49" s="9">
        <f t="shared" si="0"/>
        <v>540</v>
      </c>
    </row>
    <row r="50" spans="1:7" ht="30" x14ac:dyDescent="0.25">
      <c r="A50" s="18">
        <v>44866</v>
      </c>
      <c r="B50" s="6" t="s">
        <v>9</v>
      </c>
      <c r="C50" s="7" t="s">
        <v>57</v>
      </c>
      <c r="D50" s="20" t="s">
        <v>24</v>
      </c>
      <c r="E50" s="21">
        <v>0.33333333333333331</v>
      </c>
      <c r="F50" s="22" t="s">
        <v>56</v>
      </c>
      <c r="G50" s="9">
        <v>2130</v>
      </c>
    </row>
    <row r="51" spans="1:7" ht="31.5" customHeight="1" x14ac:dyDescent="0.25">
      <c r="A51" s="23">
        <v>44916</v>
      </c>
      <c r="B51" s="18" t="s">
        <v>9</v>
      </c>
      <c r="C51" s="24" t="s">
        <v>58</v>
      </c>
      <c r="D51" s="7" t="s">
        <v>13</v>
      </c>
      <c r="E51" s="5">
        <v>0.35</v>
      </c>
      <c r="F51" s="5">
        <v>1900</v>
      </c>
      <c r="G51" s="9">
        <f t="shared" si="0"/>
        <v>665</v>
      </c>
    </row>
    <row r="52" spans="1:7" x14ac:dyDescent="0.25">
      <c r="A52" s="18"/>
      <c r="B52" s="6"/>
      <c r="C52" s="7"/>
      <c r="D52" s="5"/>
      <c r="E52" s="5" t="s">
        <v>60</v>
      </c>
      <c r="F52" s="5"/>
      <c r="G52" s="9">
        <v>6000</v>
      </c>
    </row>
    <row r="53" spans="1:7" ht="12.75" customHeight="1" x14ac:dyDescent="0.25">
      <c r="A53" s="14"/>
      <c r="B53" s="7"/>
      <c r="C53" s="6"/>
      <c r="D53" s="25" t="s">
        <v>7</v>
      </c>
      <c r="E53" s="26"/>
      <c r="F53" s="27"/>
      <c r="G53" s="16">
        <f>SUM(G12:G52)</f>
        <v>307416.39999999997</v>
      </c>
    </row>
    <row r="54" spans="1:7" ht="15" customHeight="1" x14ac:dyDescent="0.25">
      <c r="A54" s="6"/>
      <c r="B54" s="6"/>
      <c r="C54" s="6"/>
      <c r="D54" s="6"/>
      <c r="E54" s="6"/>
      <c r="F54" s="6"/>
      <c r="G54" s="6"/>
    </row>
    <row r="55" spans="1:7" ht="15" customHeight="1" x14ac:dyDescent="0.25"/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2.75" customHeight="1" x14ac:dyDescent="0.25"/>
    <row r="63" spans="1:7" ht="16.5" customHeight="1" x14ac:dyDescent="0.25"/>
    <row r="64" spans="1:7" ht="15" customHeight="1" x14ac:dyDescent="0.25"/>
    <row r="65" ht="16.5" customHeight="1" x14ac:dyDescent="0.25"/>
    <row r="66" ht="12.75" customHeight="1" x14ac:dyDescent="0.25"/>
    <row r="67" ht="13.5" customHeight="1" x14ac:dyDescent="0.25"/>
  </sheetData>
  <mergeCells count="6">
    <mergeCell ref="D53:F53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2023-01-16T07:54:03Z</cp:lastPrinted>
  <dcterms:created xsi:type="dcterms:W3CDTF">2018-12-18T08:05:52Z</dcterms:created>
  <dcterms:modified xsi:type="dcterms:W3CDTF">2023-03-29T04:53:04Z</dcterms:modified>
</cp:coreProperties>
</file>