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7" i="1"/>
  <c r="G78" i="1"/>
  <c r="G79" i="1"/>
  <c r="G80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53" i="1" l="1"/>
  <c r="G54" i="1"/>
  <c r="G55" i="1"/>
  <c r="G71" i="1"/>
  <c r="G72" i="1"/>
  <c r="G73" i="1"/>
  <c r="G74" i="1"/>
  <c r="G21" i="1" l="1"/>
  <c r="G20" i="1"/>
  <c r="G17" i="1" l="1"/>
  <c r="G18" i="1"/>
  <c r="G19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16" i="1"/>
  <c r="G14" i="1" l="1"/>
  <c r="G82" i="1" s="1"/>
</calcChain>
</file>

<file path=xl/sharedStrings.xml><?xml version="1.0" encoding="utf-8"?>
<sst xmlns="http://schemas.openxmlformats.org/spreadsheetml/2006/main" count="216" uniqueCount="79">
  <si>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</si>
  <si>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</si>
  <si>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</si>
  <si>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</si>
  <si>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</si>
  <si>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</si>
  <si>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</si>
  <si>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</si>
  <si>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Дзержинского, 11</t>
  </si>
  <si>
    <t>израсходовано</t>
  </si>
  <si>
    <t xml:space="preserve">                                                                      выполненные работы 2022 год</t>
  </si>
  <si>
    <t>Очистка придомовой территории от снега и наледи экскаватором-погрузчиком</t>
  </si>
  <si>
    <t>час</t>
  </si>
  <si>
    <t>Смена труб ц.о ф57, подвал</t>
  </si>
  <si>
    <t>м.п</t>
  </si>
  <si>
    <t>Смена труб ц.о РРф25, кв.86,90</t>
  </si>
  <si>
    <t>Смена эл.лампы под.2 - козырек</t>
  </si>
  <si>
    <t>шт</t>
  </si>
  <si>
    <t xml:space="preserve">Очистка кровли от снега и наледи автовышкой </t>
  </si>
  <si>
    <t>Смена крана ц.о ф20, подвал-под.1</t>
  </si>
  <si>
    <t>Смена крана ц.о ф32, подвал-под.1</t>
  </si>
  <si>
    <t>Окос территории подрядной организацией</t>
  </si>
  <si>
    <t>м.кв</t>
  </si>
  <si>
    <t>Погрузка покрышек в ручную на трактор</t>
  </si>
  <si>
    <t>т</t>
  </si>
  <si>
    <t xml:space="preserve">Вывоз покрышек </t>
  </si>
  <si>
    <t>рейс/м.куб</t>
  </si>
  <si>
    <t>1500/210</t>
  </si>
  <si>
    <t>1/3,5</t>
  </si>
  <si>
    <t>Смена вентиля хвс ф15, кв.94 мат/заказ</t>
  </si>
  <si>
    <t>Смена труб ц.о РРф25, кв.84,88</t>
  </si>
  <si>
    <t>Смена вентиля ц.о ф20, кв.84-подвал</t>
  </si>
  <si>
    <t>Смена вентиля ц.о ф15,20  подвал 1-6</t>
  </si>
  <si>
    <t>Смена вентиля ц.о ф25 подвал 1-6</t>
  </si>
  <si>
    <t>Смена труб ц.о ф15, подвал</t>
  </si>
  <si>
    <t>Смена труб ц.о РРф25, подвал</t>
  </si>
  <si>
    <t>Смена труб ц.о РРф20, подвал</t>
  </si>
  <si>
    <t>Смена труб ц.о РРф20, кв.30,33</t>
  </si>
  <si>
    <t>Опиловка дерева</t>
  </si>
  <si>
    <t>Смена труб ц.о РРф25, кв.4,8,12,16,20-подвал</t>
  </si>
  <si>
    <t>Установка крана ц.о ф20 -подвал (сброс)</t>
  </si>
  <si>
    <t>Смена труб ц.о РРф25, кв.94-98</t>
  </si>
  <si>
    <t>Дезинсекция подвала средством "Цифокс"</t>
  </si>
  <si>
    <t>флакон</t>
  </si>
  <si>
    <t>Валка деревьев ф36 см</t>
  </si>
  <si>
    <t>м.куб</t>
  </si>
  <si>
    <t>Погрузка веток в ручную на трактор</t>
  </si>
  <si>
    <t>Вывоз веток трактором на полигон</t>
  </si>
  <si>
    <t>Ремонт ступеней под.5,6</t>
  </si>
  <si>
    <t>Смена труб ц.о РРф25, кв.67-70</t>
  </si>
  <si>
    <t>Установка крана ц.о ф25, кв.67 перед батареей</t>
  </si>
  <si>
    <t>Установка крана ц.о ф25 -подвал (сброс) - кв.67</t>
  </si>
  <si>
    <t>Смена труб ц.о РРф25, кв.1,5,9</t>
  </si>
  <si>
    <t>Смена труб ц.о РРф20, кв.1,5,9</t>
  </si>
  <si>
    <t>Установка вентилей ф25 перед батареей в кв.5</t>
  </si>
  <si>
    <t>Установка вентилей ф20 перед батареей в кв.5</t>
  </si>
  <si>
    <t>Смена труб ц.о РРф25, кв.4,8,12,16,20</t>
  </si>
  <si>
    <t>Смена труб ц.о РРф20, кв.4,8,12,16,20</t>
  </si>
  <si>
    <t>Ремонт козырька под.6 - промазывание стыков наплавляемого материала битумной мастикой</t>
  </si>
  <si>
    <t>Ремонт козырька под.6 наплавляемым материалом</t>
  </si>
  <si>
    <t>Ремонт деревянного оконного переплета, под.1</t>
  </si>
  <si>
    <t>Установка навесного замка кв.14</t>
  </si>
  <si>
    <t>Смена эл.лампы под.6</t>
  </si>
  <si>
    <t>Смена труб ц.о РРф20, подвал-кв.21,24</t>
  </si>
  <si>
    <t>Герметизация примыканий мягкой кровли к ДВК битумной мастикой, под.5</t>
  </si>
  <si>
    <t>Смена задвижек ц.о ф80, под.3</t>
  </si>
  <si>
    <t>Восстановление эл.освещения:эл.лампа</t>
  </si>
  <si>
    <t>Восстановление эл.освещения: кабель АВВГ 2*2,5</t>
  </si>
  <si>
    <t>Восстановление эл.освещения: эл.патрон</t>
  </si>
  <si>
    <t>Восстановление эл.освещения: эл.выключатель</t>
  </si>
  <si>
    <t>Восстановление эл.освещения: Автомат 25 А</t>
  </si>
  <si>
    <t>Погрузка листвы в ручную на трактор</t>
  </si>
  <si>
    <t>Вывоз листвы трактором на полигон</t>
  </si>
  <si>
    <t>1/2</t>
  </si>
  <si>
    <t>Ремонт мягкой кровли кв.80</t>
  </si>
  <si>
    <t>Промазывание швов кровельного материала битумной мастикой кв.80</t>
  </si>
  <si>
    <t>Работа автовышки с рабочими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</si>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</sst>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Border="1" applyAlignment="1"/>
    <xf numFmtId="0" fontId="6" fillId="2" borderId="14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 wrapText="1"/>
    </xf>
    <xf numFmtId="0" fontId="0" fillId="0" borderId="14" xfId="0" applyFont="1" applyBorder="1" applyAlignment="1"/>
    <xf numFmtId="0" fontId="7" fillId="2" borderId="14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14" fontId="0" fillId="0" borderId="14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/>
    </xf>
    <xf numFmtId="14" fontId="0" fillId="0" borderId="14" xfId="0" applyNumberFormat="1" applyFont="1" applyBorder="1" applyAlignment="1">
      <alignment horizontal="center"/>
    </xf>
    <xf numFmtId="0" fontId="6" fillId="2" borderId="14" xfId="0" applyFont="1" applyFill="1" applyBorder="1" applyAlignment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49" fontId="6" fillId="2" borderId="14" xfId="0" applyNumberFormat="1" applyFont="1" applyFill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ont="1" applyBorder="1" applyAlignment="1">
      <alignment wrapText="1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workbookViewId="0">
      <selection activeCell="A5" sqref="A5:G5"/>
    </sheetView>
  </sheetViews>
  <sheetFormatPr defaultRowHeight="15" x14ac:dyDescent="0.25"/>
  <cols>
    <col min="1" max="1" width="14" customWidth="1"/>
    <col min="2" max="2" width="17.140625" customWidth="1"/>
    <col min="3" max="3" width="55" customWidth="1"/>
    <col min="4" max="4" width="11.28515625" customWidth="1"/>
    <col min="7" max="7" width="19.85546875" customWidth="1"/>
  </cols>
  <sheetData>
    <row r="1" spans="1:7" x14ac:dyDescent="0.25">
      <c r="A1" s="1"/>
      <c r="B1" s="2"/>
      <c r="C1" s="2"/>
      <c r="D1" s="45"/>
      <c r="E1" s="45"/>
      <c r="F1" s="45"/>
      <c r="G1" s="45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46" t="s">
        <v>0</v>
      </c>
      <c r="B3" s="46"/>
      <c r="C3" s="46"/>
      <c r="D3" s="46"/>
      <c r="E3" s="46"/>
      <c r="F3" s="46"/>
      <c r="G3" s="46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47" t="s">
        <v>78</v>
      </c>
      <c r="B5" s="47"/>
      <c r="C5" s="47"/>
      <c r="D5" s="47"/>
      <c r="E5" s="47"/>
      <c r="F5" s="47"/>
      <c r="G5" s="47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48" t="s">
        <v>10</v>
      </c>
      <c r="B7" s="48"/>
      <c r="C7" s="48"/>
      <c r="D7" s="48"/>
      <c r="E7" s="48"/>
      <c r="F7" s="48"/>
      <c r="G7" s="48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19" t="s">
        <v>1</v>
      </c>
      <c r="B10" s="8" t="s">
        <v>2</v>
      </c>
      <c r="C10" s="8" t="s">
        <v>3</v>
      </c>
      <c r="D10" s="9" t="s">
        <v>4</v>
      </c>
      <c r="E10" s="8" t="s">
        <v>5</v>
      </c>
      <c r="F10" s="9" t="s">
        <v>6</v>
      </c>
      <c r="G10" s="10" t="s">
        <v>7</v>
      </c>
    </row>
    <row r="11" spans="1:7" ht="15.75" thickBot="1" x14ac:dyDescent="0.3">
      <c r="A11" s="11"/>
      <c r="B11" s="12"/>
      <c r="C11" s="12"/>
      <c r="D11" s="11"/>
      <c r="E11" s="12"/>
      <c r="F11" s="13"/>
      <c r="G11" s="14"/>
    </row>
    <row r="12" spans="1:7" ht="16.5" thickBot="1" x14ac:dyDescent="0.3">
      <c r="A12" s="49"/>
      <c r="B12" s="50"/>
      <c r="C12" s="50"/>
      <c r="D12" s="50"/>
      <c r="E12" s="50"/>
      <c r="F12" s="50"/>
      <c r="G12" s="51"/>
    </row>
    <row r="13" spans="1:7" ht="15.75" x14ac:dyDescent="0.25">
      <c r="A13" s="15"/>
      <c r="B13" s="16"/>
      <c r="C13" s="16"/>
      <c r="D13" s="16"/>
      <c r="E13" s="16"/>
      <c r="F13" s="17"/>
      <c r="G13" s="18"/>
    </row>
    <row r="14" spans="1:7" ht="30" x14ac:dyDescent="0.25">
      <c r="A14" s="32">
        <v>44574</v>
      </c>
      <c r="B14" s="27" t="s">
        <v>8</v>
      </c>
      <c r="C14" s="26" t="s">
        <v>11</v>
      </c>
      <c r="D14" s="33" t="s">
        <v>12</v>
      </c>
      <c r="E14" s="23">
        <v>0.5</v>
      </c>
      <c r="F14" s="22">
        <v>1700</v>
      </c>
      <c r="G14" s="23">
        <f t="shared" ref="G14:G81" si="0">E14*F14</f>
        <v>850</v>
      </c>
    </row>
    <row r="15" spans="1:7" ht="30" x14ac:dyDescent="0.25">
      <c r="A15" s="32">
        <v>44581</v>
      </c>
      <c r="B15" s="27" t="s">
        <v>8</v>
      </c>
      <c r="C15" s="26" t="s">
        <v>11</v>
      </c>
      <c r="D15" s="33" t="s">
        <v>12</v>
      </c>
      <c r="E15" s="23">
        <v>0.5</v>
      </c>
      <c r="F15" s="22">
        <v>1700</v>
      </c>
      <c r="G15" s="23">
        <v>850</v>
      </c>
    </row>
    <row r="16" spans="1:7" x14ac:dyDescent="0.25">
      <c r="A16" s="31">
        <v>44562</v>
      </c>
      <c r="B16" s="27" t="s">
        <v>8</v>
      </c>
      <c r="C16" s="26" t="s">
        <v>13</v>
      </c>
      <c r="D16" s="29" t="s">
        <v>14</v>
      </c>
      <c r="E16" s="21">
        <v>2</v>
      </c>
      <c r="F16" s="22">
        <v>1704</v>
      </c>
      <c r="G16" s="23">
        <f>E16*F16</f>
        <v>3408</v>
      </c>
    </row>
    <row r="17" spans="1:7" x14ac:dyDescent="0.25">
      <c r="A17" s="31">
        <v>44562</v>
      </c>
      <c r="B17" s="27" t="s">
        <v>8</v>
      </c>
      <c r="C17" s="28" t="s">
        <v>15</v>
      </c>
      <c r="D17" s="29" t="s">
        <v>14</v>
      </c>
      <c r="E17" s="21">
        <v>12</v>
      </c>
      <c r="F17" s="22">
        <v>1439</v>
      </c>
      <c r="G17" s="23">
        <f t="shared" ref="G17:G80" si="1">E17*F17</f>
        <v>17268</v>
      </c>
    </row>
    <row r="18" spans="1:7" x14ac:dyDescent="0.25">
      <c r="A18" s="31">
        <v>44562</v>
      </c>
      <c r="B18" s="27" t="s">
        <v>8</v>
      </c>
      <c r="C18" s="28" t="s">
        <v>16</v>
      </c>
      <c r="D18" s="29" t="s">
        <v>17</v>
      </c>
      <c r="E18" s="21">
        <v>2</v>
      </c>
      <c r="F18" s="22">
        <v>48</v>
      </c>
      <c r="G18" s="23">
        <f t="shared" si="1"/>
        <v>96</v>
      </c>
    </row>
    <row r="19" spans="1:7" ht="30" x14ac:dyDescent="0.25">
      <c r="A19" s="32">
        <v>44582</v>
      </c>
      <c r="B19" s="27" t="s">
        <v>8</v>
      </c>
      <c r="C19" s="26" t="s">
        <v>11</v>
      </c>
      <c r="D19" s="33" t="s">
        <v>12</v>
      </c>
      <c r="E19" s="23">
        <v>0.25</v>
      </c>
      <c r="F19" s="22">
        <v>1700</v>
      </c>
      <c r="G19" s="23">
        <f t="shared" si="1"/>
        <v>425</v>
      </c>
    </row>
    <row r="20" spans="1:7" x14ac:dyDescent="0.25">
      <c r="A20" s="32">
        <v>44587</v>
      </c>
      <c r="B20" s="27" t="s">
        <v>8</v>
      </c>
      <c r="C20" s="26" t="s">
        <v>18</v>
      </c>
      <c r="D20" s="33" t="s">
        <v>12</v>
      </c>
      <c r="E20" s="23">
        <v>2</v>
      </c>
      <c r="F20" s="22">
        <v>1800</v>
      </c>
      <c r="G20" s="23">
        <f t="shared" si="1"/>
        <v>3600</v>
      </c>
    </row>
    <row r="21" spans="1:7" x14ac:dyDescent="0.25">
      <c r="A21" s="32">
        <v>44592</v>
      </c>
      <c r="B21" s="27" t="s">
        <v>8</v>
      </c>
      <c r="C21" s="26" t="s">
        <v>18</v>
      </c>
      <c r="D21" s="33" t="s">
        <v>12</v>
      </c>
      <c r="E21" s="23">
        <v>2</v>
      </c>
      <c r="F21" s="22">
        <v>1800</v>
      </c>
      <c r="G21" s="23">
        <f t="shared" si="1"/>
        <v>3600</v>
      </c>
    </row>
    <row r="22" spans="1:7" ht="30" x14ac:dyDescent="0.25">
      <c r="A22" s="32">
        <v>44593</v>
      </c>
      <c r="B22" s="27" t="s">
        <v>8</v>
      </c>
      <c r="C22" s="26" t="s">
        <v>11</v>
      </c>
      <c r="D22" s="33" t="s">
        <v>12</v>
      </c>
      <c r="E22" s="23">
        <v>1</v>
      </c>
      <c r="F22" s="22">
        <v>1700</v>
      </c>
      <c r="G22" s="23">
        <f t="shared" si="1"/>
        <v>1700</v>
      </c>
    </row>
    <row r="23" spans="1:7" ht="30" x14ac:dyDescent="0.25">
      <c r="A23" s="32">
        <v>44594</v>
      </c>
      <c r="B23" s="27" t="s">
        <v>8</v>
      </c>
      <c r="C23" s="26" t="s">
        <v>11</v>
      </c>
      <c r="D23" s="33" t="s">
        <v>12</v>
      </c>
      <c r="E23" s="23">
        <v>0.5</v>
      </c>
      <c r="F23" s="22">
        <v>1700</v>
      </c>
      <c r="G23" s="23">
        <f t="shared" si="1"/>
        <v>850</v>
      </c>
    </row>
    <row r="24" spans="1:7" ht="30" x14ac:dyDescent="0.25">
      <c r="A24" s="32">
        <v>44595</v>
      </c>
      <c r="B24" s="27" t="s">
        <v>8</v>
      </c>
      <c r="C24" s="26" t="s">
        <v>11</v>
      </c>
      <c r="D24" s="33" t="s">
        <v>12</v>
      </c>
      <c r="E24" s="23">
        <v>0.25</v>
      </c>
      <c r="F24" s="22">
        <v>1700</v>
      </c>
      <c r="G24" s="23">
        <f t="shared" si="1"/>
        <v>425</v>
      </c>
    </row>
    <row r="25" spans="1:7" ht="30" x14ac:dyDescent="0.25">
      <c r="A25" s="32">
        <v>44602</v>
      </c>
      <c r="B25" s="27" t="s">
        <v>8</v>
      </c>
      <c r="C25" s="26" t="s">
        <v>11</v>
      </c>
      <c r="D25" s="33" t="s">
        <v>12</v>
      </c>
      <c r="E25" s="23">
        <v>1</v>
      </c>
      <c r="F25" s="22">
        <v>1700</v>
      </c>
      <c r="G25" s="23">
        <f t="shared" si="1"/>
        <v>1700</v>
      </c>
    </row>
    <row r="26" spans="1:7" ht="30" x14ac:dyDescent="0.25">
      <c r="A26" s="32">
        <v>44603</v>
      </c>
      <c r="B26" s="27" t="s">
        <v>8</v>
      </c>
      <c r="C26" s="26" t="s">
        <v>11</v>
      </c>
      <c r="D26" s="33" t="s">
        <v>12</v>
      </c>
      <c r="E26" s="23">
        <v>0.25</v>
      </c>
      <c r="F26" s="22">
        <v>1700</v>
      </c>
      <c r="G26" s="23">
        <f t="shared" si="1"/>
        <v>425</v>
      </c>
    </row>
    <row r="27" spans="1:7" x14ac:dyDescent="0.25">
      <c r="A27" s="30">
        <v>44594</v>
      </c>
      <c r="B27" s="27" t="s">
        <v>8</v>
      </c>
      <c r="C27" s="28" t="s">
        <v>19</v>
      </c>
      <c r="D27" s="29" t="s">
        <v>17</v>
      </c>
      <c r="E27" s="21">
        <v>2</v>
      </c>
      <c r="F27" s="22">
        <v>615</v>
      </c>
      <c r="G27" s="23">
        <f t="shared" si="1"/>
        <v>1230</v>
      </c>
    </row>
    <row r="28" spans="1:7" x14ac:dyDescent="0.25">
      <c r="A28" s="30">
        <v>44594</v>
      </c>
      <c r="B28" s="27" t="s">
        <v>8</v>
      </c>
      <c r="C28" s="28" t="s">
        <v>20</v>
      </c>
      <c r="D28" s="29" t="s">
        <v>17</v>
      </c>
      <c r="E28" s="21">
        <v>1</v>
      </c>
      <c r="F28" s="22">
        <v>950</v>
      </c>
      <c r="G28" s="23">
        <f t="shared" si="1"/>
        <v>950</v>
      </c>
    </row>
    <row r="29" spans="1:7" x14ac:dyDescent="0.25">
      <c r="A29" s="30">
        <v>44713</v>
      </c>
      <c r="B29" s="27" t="s">
        <v>8</v>
      </c>
      <c r="C29" s="28" t="s">
        <v>21</v>
      </c>
      <c r="D29" s="29" t="s">
        <v>22</v>
      </c>
      <c r="E29" s="21">
        <v>1500</v>
      </c>
      <c r="F29" s="22">
        <v>1.95</v>
      </c>
      <c r="G29" s="23">
        <f t="shared" si="1"/>
        <v>2925</v>
      </c>
    </row>
    <row r="30" spans="1:7" x14ac:dyDescent="0.25">
      <c r="A30" s="30">
        <v>44713</v>
      </c>
      <c r="B30" s="27" t="s">
        <v>8</v>
      </c>
      <c r="C30" s="28" t="s">
        <v>23</v>
      </c>
      <c r="D30" s="29" t="s">
        <v>24</v>
      </c>
      <c r="E30" s="34">
        <v>1</v>
      </c>
      <c r="F30" s="22">
        <v>540</v>
      </c>
      <c r="G30" s="23">
        <f t="shared" si="1"/>
        <v>540</v>
      </c>
    </row>
    <row r="31" spans="1:7" x14ac:dyDescent="0.25">
      <c r="A31" s="30">
        <v>44713</v>
      </c>
      <c r="B31" s="27" t="s">
        <v>8</v>
      </c>
      <c r="C31" s="28" t="s">
        <v>25</v>
      </c>
      <c r="D31" s="36" t="s">
        <v>26</v>
      </c>
      <c r="E31" s="37" t="s">
        <v>28</v>
      </c>
      <c r="F31" s="38" t="s">
        <v>27</v>
      </c>
      <c r="G31" s="23">
        <v>2235</v>
      </c>
    </row>
    <row r="32" spans="1:7" x14ac:dyDescent="0.25">
      <c r="A32" s="30">
        <v>44713</v>
      </c>
      <c r="B32" s="27" t="s">
        <v>8</v>
      </c>
      <c r="C32" s="28" t="s">
        <v>29</v>
      </c>
      <c r="D32" s="29" t="s">
        <v>17</v>
      </c>
      <c r="E32" s="21">
        <v>1</v>
      </c>
      <c r="F32" s="22">
        <v>498</v>
      </c>
      <c r="G32" s="23">
        <f t="shared" si="1"/>
        <v>498</v>
      </c>
    </row>
    <row r="33" spans="1:7" x14ac:dyDescent="0.25">
      <c r="A33" s="30">
        <v>44713</v>
      </c>
      <c r="B33" s="27" t="s">
        <v>8</v>
      </c>
      <c r="C33" s="28" t="s">
        <v>30</v>
      </c>
      <c r="D33" s="29" t="s">
        <v>14</v>
      </c>
      <c r="E33" s="21">
        <v>4</v>
      </c>
      <c r="F33" s="22">
        <v>1555</v>
      </c>
      <c r="G33" s="23">
        <f t="shared" si="1"/>
        <v>6220</v>
      </c>
    </row>
    <row r="34" spans="1:7" x14ac:dyDescent="0.25">
      <c r="A34" s="30">
        <v>44713</v>
      </c>
      <c r="B34" s="27" t="s">
        <v>8</v>
      </c>
      <c r="C34" s="28" t="s">
        <v>30</v>
      </c>
      <c r="D34" s="29" t="s">
        <v>14</v>
      </c>
      <c r="E34" s="21">
        <v>8</v>
      </c>
      <c r="F34" s="22">
        <v>1925</v>
      </c>
      <c r="G34" s="23">
        <f t="shared" si="1"/>
        <v>15400</v>
      </c>
    </row>
    <row r="35" spans="1:7" x14ac:dyDescent="0.25">
      <c r="A35" s="30">
        <v>44713</v>
      </c>
      <c r="B35" s="27" t="s">
        <v>8</v>
      </c>
      <c r="C35" s="28" t="s">
        <v>31</v>
      </c>
      <c r="D35" s="29" t="s">
        <v>17</v>
      </c>
      <c r="E35" s="21">
        <v>4</v>
      </c>
      <c r="F35" s="22">
        <v>804</v>
      </c>
      <c r="G35" s="23">
        <f t="shared" si="1"/>
        <v>3216</v>
      </c>
    </row>
    <row r="36" spans="1:7" x14ac:dyDescent="0.25">
      <c r="A36" s="30">
        <v>44713</v>
      </c>
      <c r="B36" s="27" t="s">
        <v>8</v>
      </c>
      <c r="C36" s="28" t="s">
        <v>32</v>
      </c>
      <c r="D36" s="29" t="s">
        <v>17</v>
      </c>
      <c r="E36" s="21">
        <v>9</v>
      </c>
      <c r="F36" s="22">
        <v>804</v>
      </c>
      <c r="G36" s="23">
        <f t="shared" si="1"/>
        <v>7236</v>
      </c>
    </row>
    <row r="37" spans="1:7" x14ac:dyDescent="0.25">
      <c r="A37" s="30">
        <v>44713</v>
      </c>
      <c r="B37" s="27" t="s">
        <v>8</v>
      </c>
      <c r="C37" s="28" t="s">
        <v>33</v>
      </c>
      <c r="D37" s="29" t="s">
        <v>17</v>
      </c>
      <c r="E37" s="21">
        <v>2</v>
      </c>
      <c r="F37" s="22">
        <v>1232</v>
      </c>
      <c r="G37" s="23">
        <f t="shared" si="1"/>
        <v>2464</v>
      </c>
    </row>
    <row r="38" spans="1:7" x14ac:dyDescent="0.25">
      <c r="A38" s="30">
        <v>44713</v>
      </c>
      <c r="B38" s="27" t="s">
        <v>8</v>
      </c>
      <c r="C38" s="28" t="s">
        <v>13</v>
      </c>
      <c r="D38" s="29" t="s">
        <v>14</v>
      </c>
      <c r="E38" s="21">
        <v>2</v>
      </c>
      <c r="F38" s="22">
        <v>2504</v>
      </c>
      <c r="G38" s="23">
        <f t="shared" si="1"/>
        <v>5008</v>
      </c>
    </row>
    <row r="39" spans="1:7" x14ac:dyDescent="0.25">
      <c r="A39" s="30">
        <v>44713</v>
      </c>
      <c r="B39" s="27" t="s">
        <v>8</v>
      </c>
      <c r="C39" s="28" t="s">
        <v>34</v>
      </c>
      <c r="D39" s="29" t="s">
        <v>14</v>
      </c>
      <c r="E39" s="21">
        <v>1</v>
      </c>
      <c r="F39" s="22">
        <v>1378</v>
      </c>
      <c r="G39" s="23">
        <f t="shared" si="1"/>
        <v>1378</v>
      </c>
    </row>
    <row r="40" spans="1:7" x14ac:dyDescent="0.25">
      <c r="A40" s="30">
        <v>44713</v>
      </c>
      <c r="B40" s="27" t="s">
        <v>8</v>
      </c>
      <c r="C40" s="28" t="s">
        <v>35</v>
      </c>
      <c r="D40" s="29" t="s">
        <v>14</v>
      </c>
      <c r="E40" s="21">
        <v>6.5</v>
      </c>
      <c r="F40" s="22">
        <v>1555</v>
      </c>
      <c r="G40" s="23">
        <f t="shared" si="1"/>
        <v>10107.5</v>
      </c>
    </row>
    <row r="41" spans="1:7" x14ac:dyDescent="0.25">
      <c r="A41" s="30">
        <v>44713</v>
      </c>
      <c r="B41" s="27" t="s">
        <v>8</v>
      </c>
      <c r="C41" s="28" t="s">
        <v>36</v>
      </c>
      <c r="D41" s="29" t="s">
        <v>14</v>
      </c>
      <c r="E41" s="21">
        <v>2</v>
      </c>
      <c r="F41" s="22">
        <v>1925</v>
      </c>
      <c r="G41" s="23">
        <f t="shared" si="1"/>
        <v>3850</v>
      </c>
    </row>
    <row r="42" spans="1:7" x14ac:dyDescent="0.25">
      <c r="A42" s="30">
        <v>44743</v>
      </c>
      <c r="B42" s="27" t="s">
        <v>8</v>
      </c>
      <c r="C42" s="28" t="s">
        <v>21</v>
      </c>
      <c r="D42" s="29" t="s">
        <v>22</v>
      </c>
      <c r="E42" s="35">
        <v>1500</v>
      </c>
      <c r="F42" s="22">
        <v>1.95</v>
      </c>
      <c r="G42" s="23">
        <f t="shared" si="1"/>
        <v>2925</v>
      </c>
    </row>
    <row r="43" spans="1:7" x14ac:dyDescent="0.25">
      <c r="A43" s="30">
        <v>44743</v>
      </c>
      <c r="B43" s="27" t="s">
        <v>8</v>
      </c>
      <c r="C43" s="28" t="s">
        <v>37</v>
      </c>
      <c r="D43" s="29" t="s">
        <v>14</v>
      </c>
      <c r="E43" s="21">
        <v>4</v>
      </c>
      <c r="F43" s="22">
        <v>1925</v>
      </c>
      <c r="G43" s="23">
        <f t="shared" si="1"/>
        <v>7700</v>
      </c>
    </row>
    <row r="44" spans="1:7" x14ac:dyDescent="0.25">
      <c r="A44" s="30">
        <v>44774</v>
      </c>
      <c r="B44" s="27" t="s">
        <v>8</v>
      </c>
      <c r="C44" s="28" t="s">
        <v>38</v>
      </c>
      <c r="D44" s="29" t="s">
        <v>17</v>
      </c>
      <c r="E44" s="21">
        <v>1</v>
      </c>
      <c r="F44" s="22">
        <v>3447</v>
      </c>
      <c r="G44" s="23">
        <f t="shared" si="1"/>
        <v>3447</v>
      </c>
    </row>
    <row r="45" spans="1:7" x14ac:dyDescent="0.25">
      <c r="A45" s="30">
        <v>44774</v>
      </c>
      <c r="B45" s="27" t="s">
        <v>8</v>
      </c>
      <c r="C45" s="28" t="s">
        <v>39</v>
      </c>
      <c r="D45" s="29" t="s">
        <v>14</v>
      </c>
      <c r="E45" s="21">
        <v>28</v>
      </c>
      <c r="F45" s="22">
        <v>1555</v>
      </c>
      <c r="G45" s="23">
        <f t="shared" si="1"/>
        <v>43540</v>
      </c>
    </row>
    <row r="46" spans="1:7" x14ac:dyDescent="0.25">
      <c r="A46" s="30">
        <v>44774</v>
      </c>
      <c r="B46" s="27" t="s">
        <v>8</v>
      </c>
      <c r="C46" s="28" t="s">
        <v>40</v>
      </c>
      <c r="D46" s="29" t="s">
        <v>17</v>
      </c>
      <c r="E46" s="21">
        <v>1</v>
      </c>
      <c r="F46" s="22">
        <v>804</v>
      </c>
      <c r="G46" s="23">
        <f t="shared" si="1"/>
        <v>804</v>
      </c>
    </row>
    <row r="47" spans="1:7" x14ac:dyDescent="0.25">
      <c r="A47" s="30">
        <v>44774</v>
      </c>
      <c r="B47" s="27" t="s">
        <v>8</v>
      </c>
      <c r="C47" s="28" t="s">
        <v>41</v>
      </c>
      <c r="D47" s="29" t="s">
        <v>14</v>
      </c>
      <c r="E47" s="21">
        <v>2</v>
      </c>
      <c r="F47" s="22">
        <v>1555</v>
      </c>
      <c r="G47" s="23">
        <f t="shared" si="1"/>
        <v>3110</v>
      </c>
    </row>
    <row r="48" spans="1:7" x14ac:dyDescent="0.25">
      <c r="A48" s="30">
        <v>44774</v>
      </c>
      <c r="B48" s="27" t="s">
        <v>8</v>
      </c>
      <c r="C48" s="28" t="s">
        <v>42</v>
      </c>
      <c r="D48" s="29" t="s">
        <v>43</v>
      </c>
      <c r="E48" s="21">
        <v>1</v>
      </c>
      <c r="F48" s="22">
        <v>260</v>
      </c>
      <c r="G48" s="23">
        <f t="shared" si="1"/>
        <v>260</v>
      </c>
    </row>
    <row r="49" spans="1:7" x14ac:dyDescent="0.25">
      <c r="A49" s="30">
        <v>44774</v>
      </c>
      <c r="B49" s="27" t="s">
        <v>8</v>
      </c>
      <c r="C49" s="28" t="s">
        <v>44</v>
      </c>
      <c r="D49" s="29" t="s">
        <v>45</v>
      </c>
      <c r="E49" s="21">
        <v>1.2</v>
      </c>
      <c r="F49" s="22">
        <v>5459</v>
      </c>
      <c r="G49" s="23">
        <f t="shared" si="1"/>
        <v>6550.8</v>
      </c>
    </row>
    <row r="50" spans="1:7" x14ac:dyDescent="0.25">
      <c r="A50" s="30">
        <v>44774</v>
      </c>
      <c r="B50" s="27" t="s">
        <v>8</v>
      </c>
      <c r="C50" s="28" t="s">
        <v>46</v>
      </c>
      <c r="D50" s="29" t="s">
        <v>24</v>
      </c>
      <c r="E50" s="39">
        <v>1</v>
      </c>
      <c r="F50" s="22">
        <v>540</v>
      </c>
      <c r="G50" s="23">
        <f t="shared" si="1"/>
        <v>540</v>
      </c>
    </row>
    <row r="51" spans="1:7" x14ac:dyDescent="0.25">
      <c r="A51" s="30">
        <v>44774</v>
      </c>
      <c r="B51" s="27" t="s">
        <v>8</v>
      </c>
      <c r="C51" s="28" t="s">
        <v>47</v>
      </c>
      <c r="D51" s="36" t="s">
        <v>26</v>
      </c>
      <c r="E51" s="37" t="s">
        <v>28</v>
      </c>
      <c r="F51" s="38" t="s">
        <v>27</v>
      </c>
      <c r="G51" s="23">
        <v>2235</v>
      </c>
    </row>
    <row r="52" spans="1:7" x14ac:dyDescent="0.25">
      <c r="A52" s="30">
        <v>44774</v>
      </c>
      <c r="B52" s="27" t="s">
        <v>8</v>
      </c>
      <c r="C52" s="20" t="s">
        <v>48</v>
      </c>
      <c r="D52" s="29" t="s">
        <v>22</v>
      </c>
      <c r="E52" s="21">
        <v>4.68</v>
      </c>
      <c r="F52" s="22">
        <v>802</v>
      </c>
      <c r="G52" s="23">
        <f t="shared" si="1"/>
        <v>3753.3599999999997</v>
      </c>
    </row>
    <row r="53" spans="1:7" x14ac:dyDescent="0.25">
      <c r="A53" s="30">
        <v>44774</v>
      </c>
      <c r="B53" s="27" t="s">
        <v>8</v>
      </c>
      <c r="C53" s="20" t="s">
        <v>49</v>
      </c>
      <c r="D53" s="29" t="s">
        <v>14</v>
      </c>
      <c r="E53" s="39">
        <v>4</v>
      </c>
      <c r="F53" s="22">
        <v>1555</v>
      </c>
      <c r="G53" s="23">
        <f t="shared" si="1"/>
        <v>6220</v>
      </c>
    </row>
    <row r="54" spans="1:7" x14ac:dyDescent="0.25">
      <c r="A54" s="30">
        <v>44774</v>
      </c>
      <c r="B54" s="27" t="s">
        <v>8</v>
      </c>
      <c r="C54" s="20" t="s">
        <v>50</v>
      </c>
      <c r="D54" s="29" t="s">
        <v>17</v>
      </c>
      <c r="E54" s="39">
        <v>2</v>
      </c>
      <c r="F54" s="22">
        <v>1232</v>
      </c>
      <c r="G54" s="23">
        <f t="shared" si="1"/>
        <v>2464</v>
      </c>
    </row>
    <row r="55" spans="1:7" x14ac:dyDescent="0.25">
      <c r="A55" s="30">
        <v>44774</v>
      </c>
      <c r="B55" s="27" t="s">
        <v>8</v>
      </c>
      <c r="C55" s="28" t="s">
        <v>51</v>
      </c>
      <c r="D55" s="29" t="s">
        <v>17</v>
      </c>
      <c r="E55" s="39">
        <v>1</v>
      </c>
      <c r="F55" s="22">
        <v>1232</v>
      </c>
      <c r="G55" s="23">
        <f t="shared" si="1"/>
        <v>1232</v>
      </c>
    </row>
    <row r="56" spans="1:7" x14ac:dyDescent="0.25">
      <c r="A56" s="30">
        <v>44805</v>
      </c>
      <c r="B56" s="27" t="s">
        <v>8</v>
      </c>
      <c r="C56" s="28" t="s">
        <v>52</v>
      </c>
      <c r="D56" s="29" t="s">
        <v>14</v>
      </c>
      <c r="E56" s="40">
        <v>14</v>
      </c>
      <c r="F56" s="22">
        <v>1555</v>
      </c>
      <c r="G56" s="23">
        <f t="shared" si="1"/>
        <v>21770</v>
      </c>
    </row>
    <row r="57" spans="1:7" x14ac:dyDescent="0.25">
      <c r="A57" s="30">
        <v>44805</v>
      </c>
      <c r="B57" s="27" t="s">
        <v>8</v>
      </c>
      <c r="C57" s="28" t="s">
        <v>53</v>
      </c>
      <c r="D57" s="29" t="s">
        <v>14</v>
      </c>
      <c r="E57" s="40">
        <v>5</v>
      </c>
      <c r="F57" s="22">
        <v>1925</v>
      </c>
      <c r="G57" s="23">
        <f t="shared" si="1"/>
        <v>9625</v>
      </c>
    </row>
    <row r="58" spans="1:7" x14ac:dyDescent="0.25">
      <c r="A58" s="30">
        <v>44805</v>
      </c>
      <c r="B58" s="27" t="s">
        <v>8</v>
      </c>
      <c r="C58" s="28" t="s">
        <v>54</v>
      </c>
      <c r="D58" s="29" t="s">
        <v>17</v>
      </c>
      <c r="E58" s="40">
        <v>2</v>
      </c>
      <c r="F58" s="22">
        <v>1232</v>
      </c>
      <c r="G58" s="23">
        <f t="shared" si="1"/>
        <v>2464</v>
      </c>
    </row>
    <row r="59" spans="1:7" x14ac:dyDescent="0.25">
      <c r="A59" s="30">
        <v>44805</v>
      </c>
      <c r="B59" s="27" t="s">
        <v>8</v>
      </c>
      <c r="C59" s="28" t="s">
        <v>55</v>
      </c>
      <c r="D59" s="29" t="s">
        <v>17</v>
      </c>
      <c r="E59" s="40">
        <v>1</v>
      </c>
      <c r="F59" s="22">
        <v>804</v>
      </c>
      <c r="G59" s="23">
        <f t="shared" si="1"/>
        <v>804</v>
      </c>
    </row>
    <row r="60" spans="1:7" x14ac:dyDescent="0.25">
      <c r="A60" s="30">
        <v>44805</v>
      </c>
      <c r="B60" s="27" t="s">
        <v>8</v>
      </c>
      <c r="C60" s="28" t="s">
        <v>56</v>
      </c>
      <c r="D60" s="29" t="s">
        <v>14</v>
      </c>
      <c r="E60" s="40">
        <v>14</v>
      </c>
      <c r="F60" s="22">
        <v>1555</v>
      </c>
      <c r="G60" s="23">
        <f t="shared" si="1"/>
        <v>21770</v>
      </c>
    </row>
    <row r="61" spans="1:7" x14ac:dyDescent="0.25">
      <c r="A61" s="30">
        <v>44805</v>
      </c>
      <c r="B61" s="27" t="s">
        <v>8</v>
      </c>
      <c r="C61" s="28" t="s">
        <v>57</v>
      </c>
      <c r="D61" s="29" t="s">
        <v>14</v>
      </c>
      <c r="E61" s="40">
        <v>6</v>
      </c>
      <c r="F61" s="22">
        <v>1925</v>
      </c>
      <c r="G61" s="23">
        <f t="shared" si="1"/>
        <v>11550</v>
      </c>
    </row>
    <row r="62" spans="1:7" ht="30" x14ac:dyDescent="0.25">
      <c r="A62" s="30">
        <v>44835</v>
      </c>
      <c r="B62" s="27" t="s">
        <v>8</v>
      </c>
      <c r="C62" s="26" t="s">
        <v>58</v>
      </c>
      <c r="D62" s="29" t="s">
        <v>14</v>
      </c>
      <c r="E62" s="40">
        <v>2</v>
      </c>
      <c r="F62" s="22">
        <v>369</v>
      </c>
      <c r="G62" s="23">
        <f t="shared" si="1"/>
        <v>738</v>
      </c>
    </row>
    <row r="63" spans="1:7" x14ac:dyDescent="0.25">
      <c r="A63" s="30">
        <v>44835</v>
      </c>
      <c r="B63" s="27" t="s">
        <v>8</v>
      </c>
      <c r="C63" s="28" t="s">
        <v>59</v>
      </c>
      <c r="D63" s="29" t="s">
        <v>22</v>
      </c>
      <c r="E63" s="40">
        <v>5</v>
      </c>
      <c r="F63" s="22">
        <v>775</v>
      </c>
      <c r="G63" s="23">
        <f t="shared" si="1"/>
        <v>3875</v>
      </c>
    </row>
    <row r="64" spans="1:7" x14ac:dyDescent="0.25">
      <c r="A64" s="30">
        <v>44835</v>
      </c>
      <c r="B64" s="27" t="s">
        <v>8</v>
      </c>
      <c r="C64" s="28" t="s">
        <v>60</v>
      </c>
      <c r="D64" s="29" t="s">
        <v>17</v>
      </c>
      <c r="E64" s="40">
        <v>1</v>
      </c>
      <c r="F64" s="22">
        <v>2007</v>
      </c>
      <c r="G64" s="23">
        <f t="shared" si="1"/>
        <v>2007</v>
      </c>
    </row>
    <row r="65" spans="1:7" x14ac:dyDescent="0.25">
      <c r="A65" s="30">
        <v>44835</v>
      </c>
      <c r="B65" s="27" t="s">
        <v>8</v>
      </c>
      <c r="C65" s="28" t="s">
        <v>61</v>
      </c>
      <c r="D65" s="29" t="s">
        <v>17</v>
      </c>
      <c r="E65" s="40">
        <v>1</v>
      </c>
      <c r="F65" s="22">
        <v>1549</v>
      </c>
      <c r="G65" s="23">
        <f t="shared" si="1"/>
        <v>1549</v>
      </c>
    </row>
    <row r="66" spans="1:7" x14ac:dyDescent="0.25">
      <c r="A66" s="30">
        <v>44835</v>
      </c>
      <c r="B66" s="27" t="s">
        <v>8</v>
      </c>
      <c r="C66" s="28" t="s">
        <v>62</v>
      </c>
      <c r="D66" s="29" t="s">
        <v>17</v>
      </c>
      <c r="E66" s="40">
        <v>1</v>
      </c>
      <c r="F66" s="22">
        <v>59</v>
      </c>
      <c r="G66" s="23">
        <f t="shared" si="1"/>
        <v>59</v>
      </c>
    </row>
    <row r="67" spans="1:7" x14ac:dyDescent="0.25">
      <c r="A67" s="30">
        <v>44835</v>
      </c>
      <c r="B67" s="27" t="s">
        <v>8</v>
      </c>
      <c r="C67" s="28" t="s">
        <v>63</v>
      </c>
      <c r="D67" s="29" t="s">
        <v>14</v>
      </c>
      <c r="E67" s="40">
        <v>8</v>
      </c>
      <c r="F67" s="22">
        <v>1925</v>
      </c>
      <c r="G67" s="23">
        <f t="shared" si="1"/>
        <v>15400</v>
      </c>
    </row>
    <row r="68" spans="1:7" ht="30" x14ac:dyDescent="0.25">
      <c r="A68" s="30">
        <v>44835</v>
      </c>
      <c r="B68" s="27" t="s">
        <v>8</v>
      </c>
      <c r="C68" s="26" t="s">
        <v>64</v>
      </c>
      <c r="D68" s="29" t="s">
        <v>14</v>
      </c>
      <c r="E68" s="40">
        <v>2</v>
      </c>
      <c r="F68" s="22">
        <v>369</v>
      </c>
      <c r="G68" s="23">
        <f t="shared" si="1"/>
        <v>738</v>
      </c>
    </row>
    <row r="69" spans="1:7" x14ac:dyDescent="0.25">
      <c r="A69" s="30">
        <v>44835</v>
      </c>
      <c r="B69" s="27" t="s">
        <v>8</v>
      </c>
      <c r="C69" s="28" t="s">
        <v>65</v>
      </c>
      <c r="D69" s="29" t="s">
        <v>17</v>
      </c>
      <c r="E69" s="40">
        <v>2</v>
      </c>
      <c r="F69" s="22">
        <v>9770</v>
      </c>
      <c r="G69" s="23">
        <f t="shared" si="1"/>
        <v>19540</v>
      </c>
    </row>
    <row r="70" spans="1:7" x14ac:dyDescent="0.25">
      <c r="A70" s="30">
        <v>44866</v>
      </c>
      <c r="B70" s="27" t="s">
        <v>8</v>
      </c>
      <c r="C70" s="28" t="s">
        <v>66</v>
      </c>
      <c r="D70" s="29" t="s">
        <v>17</v>
      </c>
      <c r="E70" s="40">
        <v>14</v>
      </c>
      <c r="F70" s="22">
        <v>59</v>
      </c>
      <c r="G70" s="23">
        <f t="shared" si="1"/>
        <v>826</v>
      </c>
    </row>
    <row r="71" spans="1:7" x14ac:dyDescent="0.25">
      <c r="A71" s="30">
        <v>44866</v>
      </c>
      <c r="B71" s="27" t="s">
        <v>8</v>
      </c>
      <c r="C71" s="28" t="s">
        <v>67</v>
      </c>
      <c r="D71" s="29" t="s">
        <v>14</v>
      </c>
      <c r="E71" s="39">
        <v>83</v>
      </c>
      <c r="F71" s="22">
        <v>155</v>
      </c>
      <c r="G71" s="23">
        <f t="shared" si="1"/>
        <v>12865</v>
      </c>
    </row>
    <row r="72" spans="1:7" x14ac:dyDescent="0.25">
      <c r="A72" s="30">
        <v>44866</v>
      </c>
      <c r="B72" s="27" t="s">
        <v>8</v>
      </c>
      <c r="C72" s="28" t="s">
        <v>68</v>
      </c>
      <c r="D72" s="29" t="s">
        <v>17</v>
      </c>
      <c r="E72" s="39">
        <v>12</v>
      </c>
      <c r="F72" s="22">
        <v>249</v>
      </c>
      <c r="G72" s="23">
        <f t="shared" si="1"/>
        <v>2988</v>
      </c>
    </row>
    <row r="73" spans="1:7" x14ac:dyDescent="0.25">
      <c r="A73" s="30">
        <v>44866</v>
      </c>
      <c r="B73" s="27" t="s">
        <v>8</v>
      </c>
      <c r="C73" s="28" t="s">
        <v>69</v>
      </c>
      <c r="D73" s="29" t="s">
        <v>17</v>
      </c>
      <c r="E73" s="39">
        <v>1</v>
      </c>
      <c r="F73" s="22">
        <v>260</v>
      </c>
      <c r="G73" s="23">
        <f t="shared" si="1"/>
        <v>260</v>
      </c>
    </row>
    <row r="74" spans="1:7" x14ac:dyDescent="0.25">
      <c r="A74" s="30">
        <v>44866</v>
      </c>
      <c r="B74" s="27" t="s">
        <v>8</v>
      </c>
      <c r="C74" s="28" t="s">
        <v>70</v>
      </c>
      <c r="D74" s="29" t="s">
        <v>17</v>
      </c>
      <c r="E74" s="39">
        <v>1</v>
      </c>
      <c r="F74" s="22">
        <v>793</v>
      </c>
      <c r="G74" s="23">
        <f t="shared" si="1"/>
        <v>793</v>
      </c>
    </row>
    <row r="75" spans="1:7" x14ac:dyDescent="0.25">
      <c r="A75" s="30">
        <v>44866</v>
      </c>
      <c r="B75" s="27" t="s">
        <v>8</v>
      </c>
      <c r="C75" s="28" t="s">
        <v>71</v>
      </c>
      <c r="D75" s="29" t="s">
        <v>24</v>
      </c>
      <c r="E75" s="41">
        <v>1</v>
      </c>
      <c r="F75" s="22">
        <v>540</v>
      </c>
      <c r="G75" s="23">
        <f t="shared" si="1"/>
        <v>540</v>
      </c>
    </row>
    <row r="76" spans="1:7" x14ac:dyDescent="0.25">
      <c r="A76" s="30">
        <v>44866</v>
      </c>
      <c r="B76" s="27" t="s">
        <v>8</v>
      </c>
      <c r="C76" s="28" t="s">
        <v>72</v>
      </c>
      <c r="D76" s="36" t="s">
        <v>26</v>
      </c>
      <c r="E76" s="37" t="s">
        <v>73</v>
      </c>
      <c r="F76" s="38" t="s">
        <v>27</v>
      </c>
      <c r="G76" s="23">
        <v>1920</v>
      </c>
    </row>
    <row r="77" spans="1:7" x14ac:dyDescent="0.25">
      <c r="A77" s="31">
        <v>44896</v>
      </c>
      <c r="B77" s="27" t="s">
        <v>8</v>
      </c>
      <c r="C77" s="20" t="s">
        <v>74</v>
      </c>
      <c r="D77" s="29" t="s">
        <v>22</v>
      </c>
      <c r="E77" s="41">
        <v>5</v>
      </c>
      <c r="F77" s="22">
        <v>775</v>
      </c>
      <c r="G77" s="23">
        <f t="shared" si="1"/>
        <v>3875</v>
      </c>
    </row>
    <row r="78" spans="1:7" ht="30" x14ac:dyDescent="0.25">
      <c r="A78" s="31">
        <v>44896</v>
      </c>
      <c r="B78" s="27" t="s">
        <v>8</v>
      </c>
      <c r="C78" s="42" t="s">
        <v>75</v>
      </c>
      <c r="D78" s="29" t="s">
        <v>14</v>
      </c>
      <c r="E78" s="41">
        <v>5</v>
      </c>
      <c r="F78" s="22">
        <v>369</v>
      </c>
      <c r="G78" s="23">
        <f t="shared" si="1"/>
        <v>1845</v>
      </c>
    </row>
    <row r="79" spans="1:7" x14ac:dyDescent="0.25">
      <c r="A79" s="31">
        <v>44896</v>
      </c>
      <c r="B79" s="27" t="s">
        <v>8</v>
      </c>
      <c r="C79" s="20" t="s">
        <v>76</v>
      </c>
      <c r="D79" s="29" t="s">
        <v>12</v>
      </c>
      <c r="E79" s="41">
        <v>0.5</v>
      </c>
      <c r="F79" s="22">
        <v>2300</v>
      </c>
      <c r="G79" s="23">
        <f t="shared" si="1"/>
        <v>1150</v>
      </c>
    </row>
    <row r="80" spans="1:7" x14ac:dyDescent="0.25">
      <c r="A80" s="31"/>
      <c r="B80" s="27"/>
      <c r="C80" s="20"/>
      <c r="D80" s="29"/>
      <c r="E80" s="41"/>
      <c r="F80" s="22"/>
      <c r="G80" s="23">
        <f t="shared" si="1"/>
        <v>0</v>
      </c>
    </row>
    <row r="81" spans="1:7" x14ac:dyDescent="0.25">
      <c r="A81" s="30"/>
      <c r="B81" s="24"/>
      <c r="C81" s="25"/>
      <c r="D81" s="29"/>
      <c r="E81" s="52" t="s">
        <v>77</v>
      </c>
      <c r="F81" s="53"/>
      <c r="G81" s="23">
        <v>6000</v>
      </c>
    </row>
    <row r="82" spans="1:7" x14ac:dyDescent="0.25">
      <c r="A82" s="20"/>
      <c r="B82" s="20"/>
      <c r="C82" s="20"/>
      <c r="D82" s="20"/>
      <c r="E82" s="44" t="s">
        <v>9</v>
      </c>
      <c r="F82" s="44"/>
      <c r="G82" s="43">
        <f>SUM(G14:G81)</f>
        <v>328186.65999999997</v>
      </c>
    </row>
    <row r="83" spans="1:7" x14ac:dyDescent="0.25">
      <c r="A83" s="20"/>
      <c r="B83" s="20"/>
      <c r="C83" s="20"/>
      <c r="D83" s="20"/>
      <c r="E83" s="20"/>
      <c r="F83" s="20"/>
      <c r="G83" s="20"/>
    </row>
  </sheetData>
  <mergeCells count="7">
    <mergeCell ref="E82:F82"/>
    <mergeCell ref="D1:G1"/>
    <mergeCell ref="A3:G3"/>
    <mergeCell ref="A5:G5"/>
    <mergeCell ref="A7:G7"/>
    <mergeCell ref="A12:G12"/>
    <mergeCell ref="E81:F81"/>
  </mergeCells>
  <pageMargins left="0.7" right="0.7" top="0.75" bottom="0.75" header="0.3" footer="0.3"/>
  <pageSetup paperSize="9" scale="6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2023-01-16T07:59:18Z</cp:lastPrinted>
  <dcterms:created xsi:type="dcterms:W3CDTF">2021-02-08T18:11:50Z</dcterms:created>
  <dcterms:modified xsi:type="dcterms:W3CDTF">2023-03-29T05:05:32Z</dcterms:modified>
</cp:coreProperties>
</file>