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9" i="1"/>
  <c r="G80" i="1"/>
  <c r="G81" i="1"/>
  <c r="G82" i="1"/>
  <c r="G83" i="1"/>
  <c r="G84" i="1"/>
  <c r="G85" i="1"/>
  <c r="G77" i="1"/>
  <c r="G71" i="1"/>
  <c r="G59" i="1" l="1"/>
  <c r="G60" i="1"/>
  <c r="G61" i="1"/>
  <c r="G62" i="1"/>
  <c r="G63" i="1"/>
  <c r="G64" i="1"/>
  <c r="G65" i="1"/>
  <c r="G66" i="1"/>
  <c r="G67" i="1"/>
  <c r="G68" i="1"/>
  <c r="G69" i="1"/>
  <c r="G70" i="1"/>
  <c r="G48" i="1" l="1"/>
  <c r="G49" i="1"/>
  <c r="G50" i="1"/>
  <c r="G51" i="1"/>
  <c r="G52" i="1"/>
  <c r="G53" i="1"/>
  <c r="G54" i="1"/>
  <c r="G55" i="1"/>
  <c r="G57" i="1"/>
  <c r="G58" i="1"/>
  <c r="G72" i="1"/>
  <c r="G73" i="1"/>
  <c r="G74" i="1"/>
  <c r="G75" i="1"/>
  <c r="G37" i="1" l="1"/>
  <c r="G38" i="1"/>
  <c r="G39" i="1"/>
  <c r="G40" i="1"/>
  <c r="G41" i="1"/>
  <c r="G42" i="1"/>
  <c r="G43" i="1"/>
  <c r="G44" i="1"/>
  <c r="G45" i="1"/>
  <c r="G46" i="1"/>
  <c r="G47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15" i="1"/>
  <c r="G35" i="1" l="1"/>
  <c r="G13" i="1" l="1"/>
  <c r="G87" i="1" s="1"/>
</calcChain>
</file>

<file path=xl/sharedStrings.xml><?xml version="1.0" encoding="utf-8"?>
<sst xmlns="http://schemas.openxmlformats.org/spreadsheetml/2006/main" count="315" uniqueCount="124">
  <si>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</si>
  <si>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</si>
  <si>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</si>
  <si>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</si>
  <si>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</si>
  <si>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</si>
  <si>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</si>
  <si>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</si>
  <si>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Дзержинского, 9</t>
  </si>
  <si>
    <t>израсходовано</t>
  </si>
  <si>
    <t xml:space="preserve">                                                                                    выполненные работы 2022 год</t>
  </si>
  <si>
    <t>Очистка придомовой территории от снега и наледи экскаватором- погрузчиком</t>
  </si>
  <si>
    <t>час</t>
  </si>
  <si>
    <t>Смена эл.кабеля АВВГ2*2,5, кв.43-под.3</t>
  </si>
  <si>
    <t>м.п</t>
  </si>
  <si>
    <t>Смена эл.лампы п.3, эт.1</t>
  </si>
  <si>
    <t>шт</t>
  </si>
  <si>
    <t>Смена труб канализации ППф110, под.6-подвал</t>
  </si>
  <si>
    <t>Смена крана шарового хвс ф32, подвал</t>
  </si>
  <si>
    <t>Ремонт подводки к батарее - смена муфты/американки 20*1/2НР</t>
  </si>
  <si>
    <t>Смена эл.лампы п.4</t>
  </si>
  <si>
    <t>Прочистка канализационного выпуска п.1 от 03.03.2022</t>
  </si>
  <si>
    <t>Прочистка канализационного выпуска п.1 от 18.03.2022</t>
  </si>
  <si>
    <t>т</t>
  </si>
  <si>
    <t>Вывоз мусора, веток, листвы на тракторе</t>
  </si>
  <si>
    <t>рейс/м.куб</t>
  </si>
  <si>
    <t>1/1,2</t>
  </si>
  <si>
    <t>1500/210</t>
  </si>
  <si>
    <t>Погрузка веток, мусора в ручную на трактор</t>
  </si>
  <si>
    <t>Прочистка канализационного выпуска п.3 от 22.04.2022</t>
  </si>
  <si>
    <t>Смена крана хвс ф15, кв.20</t>
  </si>
  <si>
    <t>Смена труб хвс РРф25, подвал-под.1</t>
  </si>
  <si>
    <t>Смена вентиля ф32, хвс. подвал</t>
  </si>
  <si>
    <t>Погрузка мусора в ручную на трактор</t>
  </si>
  <si>
    <t>Вывоз мусора на полигон</t>
  </si>
  <si>
    <t>2/12,5</t>
  </si>
  <si>
    <t>Работа автовышки</t>
  </si>
  <si>
    <t>0,5</t>
  </si>
  <si>
    <t>2300</t>
  </si>
  <si>
    <t>1</t>
  </si>
  <si>
    <t>42616</t>
  </si>
  <si>
    <t>Окос территории подрядной организацией</t>
  </si>
  <si>
    <t>м.кв</t>
  </si>
  <si>
    <t>Восстановление ц.о в под.2</t>
  </si>
  <si>
    <t>1800</t>
  </si>
  <si>
    <t>1,95</t>
  </si>
  <si>
    <t>Смена труб ц.о в подвале, под.2 РРф25</t>
  </si>
  <si>
    <t>3,5</t>
  </si>
  <si>
    <t>1555</t>
  </si>
  <si>
    <t>Смена вентиля ф20, ц.о подвал - под.2</t>
  </si>
  <si>
    <t>5</t>
  </si>
  <si>
    <t>804</t>
  </si>
  <si>
    <t>Смена вентиля ф25, ц.о подвал - под.2</t>
  </si>
  <si>
    <t>1232</t>
  </si>
  <si>
    <t>Смена эл.лампы, под.2</t>
  </si>
  <si>
    <t>59</t>
  </si>
  <si>
    <t>Устранение засора канал.наружнего выпуска 25.08.2022;26.08.2022</t>
  </si>
  <si>
    <t>12</t>
  </si>
  <si>
    <t>606</t>
  </si>
  <si>
    <t>Установка светильника "ШАР" под.3</t>
  </si>
  <si>
    <t>1307</t>
  </si>
  <si>
    <t>Установка светодиодной лампы в светильник</t>
  </si>
  <si>
    <t>322</t>
  </si>
  <si>
    <t>Устранение засора канал.наружнего выпуска 31.08.2022</t>
  </si>
  <si>
    <t>6</t>
  </si>
  <si>
    <t>Смена эл.ламп под.3 -тамбур, козырек</t>
  </si>
  <si>
    <t>2</t>
  </si>
  <si>
    <t>Установка кранов ц.о ф15, подвал-кв.34</t>
  </si>
  <si>
    <t>3</t>
  </si>
  <si>
    <t>Смена крана хвс ф15, кв.44</t>
  </si>
  <si>
    <t>43</t>
  </si>
  <si>
    <t>10</t>
  </si>
  <si>
    <t>Опиловка кустов сирени под.1</t>
  </si>
  <si>
    <t>Установка досок объявлений под.1-6</t>
  </si>
  <si>
    <t>184</t>
  </si>
  <si>
    <t>Валка дерева ф65 см</t>
  </si>
  <si>
    <t>м.куб</t>
  </si>
  <si>
    <t>1583</t>
  </si>
  <si>
    <t>Погрузка веток в ручную на трактор</t>
  </si>
  <si>
    <t>540</t>
  </si>
  <si>
    <t>Вывоз веток трактором на полигон</t>
  </si>
  <si>
    <t>1/6,5</t>
  </si>
  <si>
    <t>6,5</t>
  </si>
  <si>
    <t>Смена эл.лампочек, под.1,4</t>
  </si>
  <si>
    <t>4</t>
  </si>
  <si>
    <t>Смена светодиодных ламп, под.4 -эт.1</t>
  </si>
  <si>
    <t>Смена крана ц.о ф20, подвал-кв.8</t>
  </si>
  <si>
    <t>Смена кранов ц.о ф25, подвал-кв.78</t>
  </si>
  <si>
    <t>Смена кранов и сбросов ц.о ф20, подвал-кв.78</t>
  </si>
  <si>
    <t>Смена труб ц.о РРф25, кв.66-69</t>
  </si>
  <si>
    <t>Смена труб ц.о РРф25, кв.75-78</t>
  </si>
  <si>
    <t>Смена кранов и сбросов ц.о ф20 в подвале, кв.4-8</t>
  </si>
  <si>
    <t>Смена труб ц.о РРф25, кв.4-8</t>
  </si>
  <si>
    <t>Установка эл.патронов в подвале между под.1-2</t>
  </si>
  <si>
    <t>249</t>
  </si>
  <si>
    <t>Восстановление освещение подвала:эл.лампа</t>
  </si>
  <si>
    <t>Восстановление освещение подвала: эл.выключатель</t>
  </si>
  <si>
    <t>260</t>
  </si>
  <si>
    <t>Восстановление освещение подвала: эл.кабель АВВГ2*2,5</t>
  </si>
  <si>
    <t>155</t>
  </si>
  <si>
    <t>Восстановление освещение подвала: автомат 25 А</t>
  </si>
  <si>
    <t>793</t>
  </si>
  <si>
    <t>Смена труб ц.о РРф40 -лежак, подвал-под.1</t>
  </si>
  <si>
    <t>1873</t>
  </si>
  <si>
    <t>Смена труб ц.о РРф25 -стояк, подвал-под.1</t>
  </si>
  <si>
    <t>Смена вентиля ф20 на стояке ц.о - подвал</t>
  </si>
  <si>
    <t>Восстановление освещение подвала: эл.патрон</t>
  </si>
  <si>
    <t>22</t>
  </si>
  <si>
    <t>17</t>
  </si>
  <si>
    <t>145</t>
  </si>
  <si>
    <t>Погрузка листвы в ручную на трактор</t>
  </si>
  <si>
    <t>Вывоз листвы трактором на полигон</t>
  </si>
  <si>
    <t>1/1,5</t>
  </si>
  <si>
    <t>Смена труб ц.о РРф25, кв.72-79</t>
  </si>
  <si>
    <t>Установка кранов ф25 перед батареями, кв.72,75</t>
  </si>
  <si>
    <t>Смена труб ц.о РРф25, кв.66,69</t>
  </si>
  <si>
    <t>Смена труб ц.о РРф20, кв.75</t>
  </si>
  <si>
    <t>Ремонт мягкой кровли над кв.97</t>
  </si>
  <si>
    <t>Промазывание швов кровельного материала битумной мастикой над кв.97</t>
  </si>
  <si>
    <t>Работа автовышки с рабочими</t>
  </si>
  <si>
    <t>Смена американки ц.о ВР 20*1/2, подвал</t>
  </si>
  <si>
    <t>Смена эл.ламп: подъезд 5- тамбур, 2этаж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</si>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</sst>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5" xfId="0" applyFont="1" applyBorder="1" applyAlignment="1"/>
    <xf numFmtId="0" fontId="0" fillId="0" borderId="18" xfId="0" applyFont="1" applyBorder="1"/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/>
    <xf numFmtId="0" fontId="5" fillId="2" borderId="16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/>
    </xf>
    <xf numFmtId="0" fontId="0" fillId="2" borderId="17" xfId="0" applyFont="1" applyFill="1" applyBorder="1" applyAlignment="1"/>
    <xf numFmtId="0" fontId="6" fillId="0" borderId="18" xfId="0" applyFont="1" applyBorder="1"/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selection activeCell="A4" sqref="A4:G4"/>
    </sheetView>
  </sheetViews>
  <sheetFormatPr defaultRowHeight="15" x14ac:dyDescent="0.25"/>
  <cols>
    <col min="1" max="1" width="14.140625" customWidth="1"/>
    <col min="2" max="2" width="15.85546875" customWidth="1"/>
    <col min="3" max="3" width="54.7109375" customWidth="1"/>
    <col min="4" max="4" width="10.5703125" customWidth="1"/>
    <col min="7" max="7" width="21.285156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1" t="s">
        <v>123</v>
      </c>
      <c r="B4" s="41"/>
      <c r="C4" s="41"/>
      <c r="D4" s="41"/>
      <c r="E4" s="41"/>
      <c r="F4" s="41"/>
      <c r="G4" s="41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2" t="s">
        <v>10</v>
      </c>
      <c r="B6" s="42"/>
      <c r="C6" s="42"/>
      <c r="D6" s="42"/>
      <c r="E6" s="42"/>
      <c r="F6" s="42"/>
      <c r="G6" s="42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18" t="s">
        <v>1</v>
      </c>
      <c r="B9" s="7" t="s">
        <v>2</v>
      </c>
      <c r="C9" s="7" t="s">
        <v>3</v>
      </c>
      <c r="D9" s="8" t="s">
        <v>4</v>
      </c>
      <c r="E9" s="7" t="s">
        <v>5</v>
      </c>
      <c r="F9" s="8" t="s">
        <v>6</v>
      </c>
      <c r="G9" s="9" t="s">
        <v>7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43"/>
      <c r="B11" s="44"/>
      <c r="C11" s="44"/>
      <c r="D11" s="44"/>
      <c r="E11" s="44"/>
      <c r="F11" s="44"/>
      <c r="G11" s="45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s="25" customFormat="1" ht="30" x14ac:dyDescent="0.25">
      <c r="A13" s="31">
        <v>44574</v>
      </c>
      <c r="B13" s="26" t="s">
        <v>8</v>
      </c>
      <c r="C13" s="30" t="s">
        <v>11</v>
      </c>
      <c r="D13" s="32" t="s">
        <v>12</v>
      </c>
      <c r="E13" s="22">
        <v>1</v>
      </c>
      <c r="F13" s="22">
        <v>1700</v>
      </c>
      <c r="G13" s="22">
        <f>E13*F13</f>
        <v>1700</v>
      </c>
    </row>
    <row r="14" spans="1:7" ht="30" x14ac:dyDescent="0.25">
      <c r="A14" s="31">
        <v>44581</v>
      </c>
      <c r="B14" s="26" t="s">
        <v>8</v>
      </c>
      <c r="C14" s="30" t="s">
        <v>11</v>
      </c>
      <c r="D14" s="32" t="s">
        <v>12</v>
      </c>
      <c r="E14" s="22">
        <v>0.5</v>
      </c>
      <c r="F14" s="22">
        <v>1700</v>
      </c>
      <c r="G14" s="22">
        <v>850</v>
      </c>
    </row>
    <row r="15" spans="1:7" x14ac:dyDescent="0.25">
      <c r="A15" s="24">
        <v>44562</v>
      </c>
      <c r="B15" s="26" t="s">
        <v>8</v>
      </c>
      <c r="C15" s="27" t="s">
        <v>13</v>
      </c>
      <c r="D15" s="22" t="s">
        <v>14</v>
      </c>
      <c r="E15" s="22">
        <v>5</v>
      </c>
      <c r="F15" s="22">
        <v>290</v>
      </c>
      <c r="G15" s="22">
        <f>E15*F15</f>
        <v>1450</v>
      </c>
    </row>
    <row r="16" spans="1:7" x14ac:dyDescent="0.25">
      <c r="A16" s="24">
        <v>44562</v>
      </c>
      <c r="B16" s="26" t="s">
        <v>8</v>
      </c>
      <c r="C16" s="27" t="s">
        <v>15</v>
      </c>
      <c r="D16" s="22" t="s">
        <v>16</v>
      </c>
      <c r="E16" s="22">
        <v>1</v>
      </c>
      <c r="F16" s="22">
        <v>48</v>
      </c>
      <c r="G16" s="22">
        <f t="shared" ref="G16:G34" si="0">E16*F16</f>
        <v>48</v>
      </c>
    </row>
    <row r="17" spans="1:7" ht="30" x14ac:dyDescent="0.25">
      <c r="A17" s="31">
        <v>44582</v>
      </c>
      <c r="B17" s="26" t="s">
        <v>8</v>
      </c>
      <c r="C17" s="30" t="s">
        <v>11</v>
      </c>
      <c r="D17" s="32" t="s">
        <v>12</v>
      </c>
      <c r="E17" s="22">
        <v>0.25</v>
      </c>
      <c r="F17" s="22">
        <v>1700</v>
      </c>
      <c r="G17" s="22">
        <f t="shared" si="0"/>
        <v>425</v>
      </c>
    </row>
    <row r="18" spans="1:7" ht="30" x14ac:dyDescent="0.25">
      <c r="A18" s="31">
        <v>44593</v>
      </c>
      <c r="B18" s="26" t="s">
        <v>8</v>
      </c>
      <c r="C18" s="30" t="s">
        <v>11</v>
      </c>
      <c r="D18" s="32" t="s">
        <v>12</v>
      </c>
      <c r="E18" s="22">
        <v>1</v>
      </c>
      <c r="F18" s="22">
        <v>1700</v>
      </c>
      <c r="G18" s="22">
        <f t="shared" si="0"/>
        <v>1700</v>
      </c>
    </row>
    <row r="19" spans="1:7" ht="30" x14ac:dyDescent="0.25">
      <c r="A19" s="31">
        <v>44594</v>
      </c>
      <c r="B19" s="26" t="s">
        <v>8</v>
      </c>
      <c r="C19" s="30" t="s">
        <v>11</v>
      </c>
      <c r="D19" s="32" t="s">
        <v>12</v>
      </c>
      <c r="E19" s="22">
        <v>0.5</v>
      </c>
      <c r="F19" s="22">
        <v>1700</v>
      </c>
      <c r="G19" s="22">
        <f t="shared" si="0"/>
        <v>850</v>
      </c>
    </row>
    <row r="20" spans="1:7" ht="30" x14ac:dyDescent="0.25">
      <c r="A20" s="31">
        <v>44595</v>
      </c>
      <c r="B20" s="26" t="s">
        <v>8</v>
      </c>
      <c r="C20" s="30" t="s">
        <v>11</v>
      </c>
      <c r="D20" s="32" t="s">
        <v>12</v>
      </c>
      <c r="E20" s="22">
        <v>0.25</v>
      </c>
      <c r="F20" s="22">
        <v>1700</v>
      </c>
      <c r="G20" s="22">
        <f t="shared" si="0"/>
        <v>425</v>
      </c>
    </row>
    <row r="21" spans="1:7" ht="30" x14ac:dyDescent="0.25">
      <c r="A21" s="31">
        <v>44602</v>
      </c>
      <c r="B21" s="26" t="s">
        <v>8</v>
      </c>
      <c r="C21" s="30" t="s">
        <v>11</v>
      </c>
      <c r="D21" s="32" t="s">
        <v>12</v>
      </c>
      <c r="E21" s="22">
        <v>1</v>
      </c>
      <c r="F21" s="22">
        <v>1700</v>
      </c>
      <c r="G21" s="22">
        <f t="shared" si="0"/>
        <v>1700</v>
      </c>
    </row>
    <row r="22" spans="1:7" ht="30" x14ac:dyDescent="0.25">
      <c r="A22" s="31">
        <v>44603</v>
      </c>
      <c r="B22" s="26" t="s">
        <v>8</v>
      </c>
      <c r="C22" s="30" t="s">
        <v>11</v>
      </c>
      <c r="D22" s="32" t="s">
        <v>12</v>
      </c>
      <c r="E22" s="22">
        <v>0.25</v>
      </c>
      <c r="F22" s="22">
        <v>1700</v>
      </c>
      <c r="G22" s="22">
        <f t="shared" si="0"/>
        <v>425</v>
      </c>
    </row>
    <row r="23" spans="1:7" x14ac:dyDescent="0.25">
      <c r="A23" s="28">
        <v>44593</v>
      </c>
      <c r="B23" s="29" t="s">
        <v>8</v>
      </c>
      <c r="C23" s="27" t="s">
        <v>17</v>
      </c>
      <c r="D23" s="22" t="s">
        <v>14</v>
      </c>
      <c r="E23" s="22">
        <v>4.5</v>
      </c>
      <c r="F23" s="22">
        <v>1358</v>
      </c>
      <c r="G23" s="22">
        <f t="shared" si="0"/>
        <v>6111</v>
      </c>
    </row>
    <row r="24" spans="1:7" x14ac:dyDescent="0.25">
      <c r="A24" s="28">
        <v>44593</v>
      </c>
      <c r="B24" s="29" t="s">
        <v>8</v>
      </c>
      <c r="C24" s="27" t="s">
        <v>18</v>
      </c>
      <c r="D24" s="22" t="s">
        <v>16</v>
      </c>
      <c r="E24" s="22">
        <v>1</v>
      </c>
      <c r="F24" s="22">
        <v>950</v>
      </c>
      <c r="G24" s="22">
        <f t="shared" si="0"/>
        <v>950</v>
      </c>
    </row>
    <row r="25" spans="1:7" x14ac:dyDescent="0.25">
      <c r="A25" s="28">
        <v>44621</v>
      </c>
      <c r="B25" s="29" t="s">
        <v>8</v>
      </c>
      <c r="C25" s="33" t="s">
        <v>19</v>
      </c>
      <c r="D25" s="22" t="s">
        <v>16</v>
      </c>
      <c r="E25" s="22">
        <v>2</v>
      </c>
      <c r="F25" s="22">
        <v>101</v>
      </c>
      <c r="G25" s="22">
        <f t="shared" si="0"/>
        <v>202</v>
      </c>
    </row>
    <row r="26" spans="1:7" x14ac:dyDescent="0.25">
      <c r="A26" s="28">
        <v>44621</v>
      </c>
      <c r="B26" s="29" t="s">
        <v>8</v>
      </c>
      <c r="C26" s="27" t="s">
        <v>20</v>
      </c>
      <c r="D26" s="22" t="s">
        <v>16</v>
      </c>
      <c r="E26" s="22">
        <v>1</v>
      </c>
      <c r="F26" s="22">
        <v>48</v>
      </c>
      <c r="G26" s="22">
        <f t="shared" si="0"/>
        <v>48</v>
      </c>
    </row>
    <row r="27" spans="1:7" x14ac:dyDescent="0.25">
      <c r="A27" s="28">
        <v>44621</v>
      </c>
      <c r="B27" s="29" t="s">
        <v>8</v>
      </c>
      <c r="C27" s="27" t="s">
        <v>21</v>
      </c>
      <c r="D27" s="22" t="s">
        <v>14</v>
      </c>
      <c r="E27" s="22">
        <v>16</v>
      </c>
      <c r="F27" s="22">
        <v>161</v>
      </c>
      <c r="G27" s="22">
        <f t="shared" si="0"/>
        <v>2576</v>
      </c>
    </row>
    <row r="28" spans="1:7" x14ac:dyDescent="0.25">
      <c r="A28" s="28">
        <v>44621</v>
      </c>
      <c r="B28" s="29" t="s">
        <v>8</v>
      </c>
      <c r="C28" s="27" t="s">
        <v>22</v>
      </c>
      <c r="D28" s="22" t="s">
        <v>14</v>
      </c>
      <c r="E28" s="22">
        <v>16</v>
      </c>
      <c r="F28" s="22">
        <v>161</v>
      </c>
      <c r="G28" s="22">
        <f t="shared" si="0"/>
        <v>2576</v>
      </c>
    </row>
    <row r="29" spans="1:7" x14ac:dyDescent="0.25">
      <c r="A29" s="28">
        <v>44652</v>
      </c>
      <c r="B29" s="29" t="s">
        <v>8</v>
      </c>
      <c r="C29" s="27" t="s">
        <v>28</v>
      </c>
      <c r="D29" s="22" t="s">
        <v>23</v>
      </c>
      <c r="E29" s="22">
        <v>1</v>
      </c>
      <c r="F29" s="22">
        <v>540</v>
      </c>
      <c r="G29" s="22">
        <f t="shared" si="0"/>
        <v>540</v>
      </c>
    </row>
    <row r="30" spans="1:7" x14ac:dyDescent="0.25">
      <c r="A30" s="28">
        <v>44652</v>
      </c>
      <c r="B30" s="29" t="s">
        <v>8</v>
      </c>
      <c r="C30" s="27" t="s">
        <v>24</v>
      </c>
      <c r="D30" s="22" t="s">
        <v>25</v>
      </c>
      <c r="E30" s="22" t="s">
        <v>26</v>
      </c>
      <c r="F30" s="22" t="s">
        <v>27</v>
      </c>
      <c r="G30" s="22">
        <v>1752</v>
      </c>
    </row>
    <row r="31" spans="1:7" x14ac:dyDescent="0.25">
      <c r="A31" s="28">
        <v>44652</v>
      </c>
      <c r="B31" s="29" t="s">
        <v>8</v>
      </c>
      <c r="C31" s="27" t="s">
        <v>29</v>
      </c>
      <c r="D31" s="22" t="s">
        <v>14</v>
      </c>
      <c r="E31" s="22">
        <v>4</v>
      </c>
      <c r="F31" s="22">
        <v>161</v>
      </c>
      <c r="G31" s="22">
        <f t="shared" si="0"/>
        <v>644</v>
      </c>
    </row>
    <row r="32" spans="1:7" x14ac:dyDescent="0.25">
      <c r="A32" s="28">
        <v>44652</v>
      </c>
      <c r="B32" s="29" t="s">
        <v>8</v>
      </c>
      <c r="C32" s="27" t="s">
        <v>30</v>
      </c>
      <c r="D32" s="22" t="s">
        <v>16</v>
      </c>
      <c r="E32" s="22">
        <v>1</v>
      </c>
      <c r="F32" s="22">
        <v>615</v>
      </c>
      <c r="G32" s="22">
        <f t="shared" si="0"/>
        <v>615</v>
      </c>
    </row>
    <row r="33" spans="1:7" x14ac:dyDescent="0.25">
      <c r="A33" s="28">
        <v>44682</v>
      </c>
      <c r="B33" s="29" t="s">
        <v>8</v>
      </c>
      <c r="C33" s="27" t="s">
        <v>31</v>
      </c>
      <c r="D33" s="22" t="s">
        <v>14</v>
      </c>
      <c r="E33" s="22">
        <v>1</v>
      </c>
      <c r="F33" s="22">
        <v>1555</v>
      </c>
      <c r="G33" s="22">
        <f t="shared" si="0"/>
        <v>1555</v>
      </c>
    </row>
    <row r="34" spans="1:7" x14ac:dyDescent="0.25">
      <c r="A34" s="28">
        <v>44682</v>
      </c>
      <c r="B34" s="29" t="s">
        <v>8</v>
      </c>
      <c r="C34" s="27" t="s">
        <v>32</v>
      </c>
      <c r="D34" s="22" t="s">
        <v>16</v>
      </c>
      <c r="E34" s="22">
        <v>1</v>
      </c>
      <c r="F34" s="22">
        <v>1232</v>
      </c>
      <c r="G34" s="22">
        <f t="shared" si="0"/>
        <v>1232</v>
      </c>
    </row>
    <row r="35" spans="1:7" x14ac:dyDescent="0.25">
      <c r="A35" s="28">
        <v>44682</v>
      </c>
      <c r="B35" s="29" t="s">
        <v>8</v>
      </c>
      <c r="C35" s="21" t="s">
        <v>33</v>
      </c>
      <c r="D35" s="20" t="s">
        <v>23</v>
      </c>
      <c r="E35" s="20">
        <v>1</v>
      </c>
      <c r="F35" s="20">
        <v>540</v>
      </c>
      <c r="G35" s="22">
        <f t="shared" ref="G35:G86" si="1">E35*F35</f>
        <v>540</v>
      </c>
    </row>
    <row r="36" spans="1:7" x14ac:dyDescent="0.25">
      <c r="A36" s="28">
        <v>44682</v>
      </c>
      <c r="B36" s="29" t="s">
        <v>8</v>
      </c>
      <c r="C36" s="21" t="s">
        <v>34</v>
      </c>
      <c r="D36" s="20" t="s">
        <v>25</v>
      </c>
      <c r="E36" s="34" t="s">
        <v>35</v>
      </c>
      <c r="F36" s="34" t="s">
        <v>27</v>
      </c>
      <c r="G36" s="22">
        <v>3525</v>
      </c>
    </row>
    <row r="37" spans="1:7" x14ac:dyDescent="0.25">
      <c r="A37" s="28">
        <v>44682</v>
      </c>
      <c r="B37" s="29" t="s">
        <v>8</v>
      </c>
      <c r="C37" s="21" t="s">
        <v>36</v>
      </c>
      <c r="D37" s="20" t="s">
        <v>12</v>
      </c>
      <c r="E37" s="34" t="s">
        <v>37</v>
      </c>
      <c r="F37" s="34" t="s">
        <v>38</v>
      </c>
      <c r="G37" s="22">
        <f t="shared" si="1"/>
        <v>1150</v>
      </c>
    </row>
    <row r="38" spans="1:7" x14ac:dyDescent="0.25">
      <c r="A38" s="28">
        <v>44682</v>
      </c>
      <c r="B38" s="29" t="s">
        <v>8</v>
      </c>
      <c r="C38" s="21" t="s">
        <v>43</v>
      </c>
      <c r="D38" s="20" t="s">
        <v>16</v>
      </c>
      <c r="E38" s="34" t="s">
        <v>39</v>
      </c>
      <c r="F38" s="34" t="s">
        <v>40</v>
      </c>
      <c r="G38" s="22">
        <f t="shared" si="1"/>
        <v>42616</v>
      </c>
    </row>
    <row r="39" spans="1:7" x14ac:dyDescent="0.25">
      <c r="A39" s="23">
        <v>44713</v>
      </c>
      <c r="B39" s="19" t="s">
        <v>8</v>
      </c>
      <c r="C39" s="21" t="s">
        <v>41</v>
      </c>
      <c r="D39" s="20" t="s">
        <v>42</v>
      </c>
      <c r="E39" s="34" t="s">
        <v>44</v>
      </c>
      <c r="F39" s="34" t="s">
        <v>45</v>
      </c>
      <c r="G39" s="22">
        <f t="shared" si="1"/>
        <v>3510</v>
      </c>
    </row>
    <row r="40" spans="1:7" x14ac:dyDescent="0.25">
      <c r="A40" s="23">
        <v>44713</v>
      </c>
      <c r="B40" s="19" t="s">
        <v>8</v>
      </c>
      <c r="C40" s="21" t="s">
        <v>46</v>
      </c>
      <c r="D40" s="20" t="s">
        <v>14</v>
      </c>
      <c r="E40" s="34" t="s">
        <v>47</v>
      </c>
      <c r="F40" s="34" t="s">
        <v>48</v>
      </c>
      <c r="G40" s="22">
        <f t="shared" si="1"/>
        <v>5442.5</v>
      </c>
    </row>
    <row r="41" spans="1:7" x14ac:dyDescent="0.25">
      <c r="A41" s="23">
        <v>44713</v>
      </c>
      <c r="B41" s="19" t="s">
        <v>8</v>
      </c>
      <c r="C41" s="21" t="s">
        <v>49</v>
      </c>
      <c r="D41" s="20" t="s">
        <v>16</v>
      </c>
      <c r="E41" s="34" t="s">
        <v>50</v>
      </c>
      <c r="F41" s="34" t="s">
        <v>51</v>
      </c>
      <c r="G41" s="22">
        <f t="shared" si="1"/>
        <v>4020</v>
      </c>
    </row>
    <row r="42" spans="1:7" x14ac:dyDescent="0.25">
      <c r="A42" s="23">
        <v>44713</v>
      </c>
      <c r="B42" s="19" t="s">
        <v>8</v>
      </c>
      <c r="C42" s="21" t="s">
        <v>52</v>
      </c>
      <c r="D42" s="20" t="s">
        <v>16</v>
      </c>
      <c r="E42" s="34" t="s">
        <v>39</v>
      </c>
      <c r="F42" s="34" t="s">
        <v>53</v>
      </c>
      <c r="G42" s="22">
        <f t="shared" si="1"/>
        <v>1232</v>
      </c>
    </row>
    <row r="43" spans="1:7" x14ac:dyDescent="0.25">
      <c r="A43" s="23">
        <v>44713</v>
      </c>
      <c r="B43" s="19" t="s">
        <v>8</v>
      </c>
      <c r="C43" s="21" t="s">
        <v>54</v>
      </c>
      <c r="D43" s="20" t="s">
        <v>16</v>
      </c>
      <c r="E43" s="34" t="s">
        <v>39</v>
      </c>
      <c r="F43" s="34" t="s">
        <v>55</v>
      </c>
      <c r="G43" s="22">
        <f t="shared" si="1"/>
        <v>59</v>
      </c>
    </row>
    <row r="44" spans="1:7" x14ac:dyDescent="0.25">
      <c r="A44" s="23">
        <v>44743</v>
      </c>
      <c r="B44" s="19" t="s">
        <v>8</v>
      </c>
      <c r="C44" s="21" t="s">
        <v>41</v>
      </c>
      <c r="D44" s="20" t="s">
        <v>42</v>
      </c>
      <c r="E44" s="34" t="s">
        <v>44</v>
      </c>
      <c r="F44" s="34" t="s">
        <v>45</v>
      </c>
      <c r="G44" s="22">
        <f t="shared" si="1"/>
        <v>3510</v>
      </c>
    </row>
    <row r="45" spans="1:7" ht="30" x14ac:dyDescent="0.25">
      <c r="A45" s="23">
        <v>44774</v>
      </c>
      <c r="B45" s="19" t="s">
        <v>8</v>
      </c>
      <c r="C45" s="35" t="s">
        <v>56</v>
      </c>
      <c r="D45" s="20" t="s">
        <v>14</v>
      </c>
      <c r="E45" s="34" t="s">
        <v>57</v>
      </c>
      <c r="F45" s="34" t="s">
        <v>58</v>
      </c>
      <c r="G45" s="22">
        <f t="shared" si="1"/>
        <v>7272</v>
      </c>
    </row>
    <row r="46" spans="1:7" x14ac:dyDescent="0.25">
      <c r="A46" s="23">
        <v>44774</v>
      </c>
      <c r="B46" s="19" t="s">
        <v>8</v>
      </c>
      <c r="C46" s="21" t="s">
        <v>59</v>
      </c>
      <c r="D46" s="20" t="s">
        <v>16</v>
      </c>
      <c r="E46" s="34" t="s">
        <v>39</v>
      </c>
      <c r="F46" s="34" t="s">
        <v>60</v>
      </c>
      <c r="G46" s="22">
        <f t="shared" si="1"/>
        <v>1307</v>
      </c>
    </row>
    <row r="47" spans="1:7" x14ac:dyDescent="0.25">
      <c r="A47" s="23">
        <v>44774</v>
      </c>
      <c r="B47" s="19" t="s">
        <v>8</v>
      </c>
      <c r="C47" s="21" t="s">
        <v>61</v>
      </c>
      <c r="D47" s="20" t="s">
        <v>16</v>
      </c>
      <c r="E47" s="34" t="s">
        <v>39</v>
      </c>
      <c r="F47" s="34" t="s">
        <v>62</v>
      </c>
      <c r="G47" s="22">
        <f t="shared" si="1"/>
        <v>322</v>
      </c>
    </row>
    <row r="48" spans="1:7" x14ac:dyDescent="0.25">
      <c r="A48" s="23">
        <v>44805</v>
      </c>
      <c r="B48" s="19" t="s">
        <v>8</v>
      </c>
      <c r="C48" s="21" t="s">
        <v>63</v>
      </c>
      <c r="D48" s="20" t="s">
        <v>14</v>
      </c>
      <c r="E48" s="34" t="s">
        <v>64</v>
      </c>
      <c r="F48" s="34" t="s">
        <v>58</v>
      </c>
      <c r="G48" s="22">
        <f t="shared" si="1"/>
        <v>3636</v>
      </c>
    </row>
    <row r="49" spans="1:7" x14ac:dyDescent="0.25">
      <c r="A49" s="23">
        <v>44805</v>
      </c>
      <c r="B49" s="19" t="s">
        <v>8</v>
      </c>
      <c r="C49" s="21" t="s">
        <v>65</v>
      </c>
      <c r="D49" s="20" t="s">
        <v>16</v>
      </c>
      <c r="E49" s="34" t="s">
        <v>66</v>
      </c>
      <c r="F49" s="34" t="s">
        <v>55</v>
      </c>
      <c r="G49" s="22">
        <f t="shared" si="1"/>
        <v>118</v>
      </c>
    </row>
    <row r="50" spans="1:7" x14ac:dyDescent="0.25">
      <c r="A50" s="23">
        <v>44805</v>
      </c>
      <c r="B50" s="19" t="s">
        <v>8</v>
      </c>
      <c r="C50" s="21" t="s">
        <v>67</v>
      </c>
      <c r="D50" s="20" t="s">
        <v>16</v>
      </c>
      <c r="E50" s="34" t="s">
        <v>68</v>
      </c>
      <c r="F50" s="34" t="s">
        <v>51</v>
      </c>
      <c r="G50" s="22">
        <f t="shared" si="1"/>
        <v>2412</v>
      </c>
    </row>
    <row r="51" spans="1:7" x14ac:dyDescent="0.25">
      <c r="A51" s="23">
        <v>44805</v>
      </c>
      <c r="B51" s="19" t="s">
        <v>8</v>
      </c>
      <c r="C51" s="21" t="s">
        <v>69</v>
      </c>
      <c r="D51" s="20" t="s">
        <v>16</v>
      </c>
      <c r="E51" s="34" t="s">
        <v>39</v>
      </c>
      <c r="F51" s="34" t="s">
        <v>51</v>
      </c>
      <c r="G51" s="22">
        <f t="shared" si="1"/>
        <v>804</v>
      </c>
    </row>
    <row r="52" spans="1:7" x14ac:dyDescent="0.25">
      <c r="A52" s="23">
        <v>44835</v>
      </c>
      <c r="B52" s="19" t="s">
        <v>8</v>
      </c>
      <c r="C52" s="21" t="s">
        <v>72</v>
      </c>
      <c r="D52" s="20" t="s">
        <v>16</v>
      </c>
      <c r="E52" s="34" t="s">
        <v>71</v>
      </c>
      <c r="F52" s="34" t="s">
        <v>70</v>
      </c>
      <c r="G52" s="22">
        <f t="shared" si="1"/>
        <v>430</v>
      </c>
    </row>
    <row r="53" spans="1:7" x14ac:dyDescent="0.25">
      <c r="A53" s="23">
        <v>44835</v>
      </c>
      <c r="B53" s="19" t="s">
        <v>8</v>
      </c>
      <c r="C53" s="21" t="s">
        <v>73</v>
      </c>
      <c r="D53" s="20" t="s">
        <v>16</v>
      </c>
      <c r="E53" s="34" t="s">
        <v>64</v>
      </c>
      <c r="F53" s="34" t="s">
        <v>74</v>
      </c>
      <c r="G53" s="22">
        <f t="shared" si="1"/>
        <v>1104</v>
      </c>
    </row>
    <row r="54" spans="1:7" x14ac:dyDescent="0.25">
      <c r="A54" s="23">
        <v>44835</v>
      </c>
      <c r="B54" s="19" t="s">
        <v>8</v>
      </c>
      <c r="C54" s="21" t="s">
        <v>75</v>
      </c>
      <c r="D54" s="20" t="s">
        <v>76</v>
      </c>
      <c r="E54" s="34" t="s">
        <v>82</v>
      </c>
      <c r="F54" s="34" t="s">
        <v>77</v>
      </c>
      <c r="G54" s="22">
        <f t="shared" si="1"/>
        <v>10289.5</v>
      </c>
    </row>
    <row r="55" spans="1:7" x14ac:dyDescent="0.25">
      <c r="A55" s="23">
        <v>44835</v>
      </c>
      <c r="B55" s="19" t="s">
        <v>8</v>
      </c>
      <c r="C55" s="21" t="s">
        <v>78</v>
      </c>
      <c r="D55" s="20" t="s">
        <v>23</v>
      </c>
      <c r="E55" s="34" t="s">
        <v>39</v>
      </c>
      <c r="F55" s="34" t="s">
        <v>79</v>
      </c>
      <c r="G55" s="22">
        <f t="shared" si="1"/>
        <v>540</v>
      </c>
    </row>
    <row r="56" spans="1:7" x14ac:dyDescent="0.25">
      <c r="A56" s="23">
        <v>44835</v>
      </c>
      <c r="B56" s="19" t="s">
        <v>8</v>
      </c>
      <c r="C56" s="27" t="s">
        <v>80</v>
      </c>
      <c r="D56" s="22" t="s">
        <v>25</v>
      </c>
      <c r="E56" s="22" t="s">
        <v>81</v>
      </c>
      <c r="F56" s="22" t="s">
        <v>27</v>
      </c>
      <c r="G56" s="22">
        <v>2865</v>
      </c>
    </row>
    <row r="57" spans="1:7" x14ac:dyDescent="0.25">
      <c r="A57" s="23">
        <v>44835</v>
      </c>
      <c r="B57" s="19" t="s">
        <v>8</v>
      </c>
      <c r="C57" s="21" t="s">
        <v>83</v>
      </c>
      <c r="D57" s="20" t="s">
        <v>16</v>
      </c>
      <c r="E57" s="34" t="s">
        <v>84</v>
      </c>
      <c r="F57" s="34" t="s">
        <v>55</v>
      </c>
      <c r="G57" s="22">
        <f t="shared" si="1"/>
        <v>236</v>
      </c>
    </row>
    <row r="58" spans="1:7" x14ac:dyDescent="0.25">
      <c r="A58" s="23">
        <v>44835</v>
      </c>
      <c r="B58" s="19" t="s">
        <v>8</v>
      </c>
      <c r="C58" s="21" t="s">
        <v>85</v>
      </c>
      <c r="D58" s="20" t="s">
        <v>16</v>
      </c>
      <c r="E58" s="34" t="s">
        <v>39</v>
      </c>
      <c r="F58" s="34" t="s">
        <v>62</v>
      </c>
      <c r="G58" s="22">
        <f t="shared" si="1"/>
        <v>322</v>
      </c>
    </row>
    <row r="59" spans="1:7" x14ac:dyDescent="0.25">
      <c r="A59" s="23">
        <v>44835</v>
      </c>
      <c r="B59" s="19" t="s">
        <v>8</v>
      </c>
      <c r="C59" s="21" t="s">
        <v>86</v>
      </c>
      <c r="D59" s="20" t="s">
        <v>16</v>
      </c>
      <c r="E59" s="34" t="s">
        <v>39</v>
      </c>
      <c r="F59" s="34" t="s">
        <v>51</v>
      </c>
      <c r="G59" s="22">
        <f t="shared" si="1"/>
        <v>804</v>
      </c>
    </row>
    <row r="60" spans="1:7" x14ac:dyDescent="0.25">
      <c r="A60" s="23">
        <v>44835</v>
      </c>
      <c r="B60" s="19" t="s">
        <v>8</v>
      </c>
      <c r="C60" s="21" t="s">
        <v>88</v>
      </c>
      <c r="D60" s="20" t="s">
        <v>16</v>
      </c>
      <c r="E60" s="34" t="s">
        <v>66</v>
      </c>
      <c r="F60" s="34" t="s">
        <v>51</v>
      </c>
      <c r="G60" s="22">
        <f t="shared" si="1"/>
        <v>1608</v>
      </c>
    </row>
    <row r="61" spans="1:7" x14ac:dyDescent="0.25">
      <c r="A61" s="23">
        <v>44835</v>
      </c>
      <c r="B61" s="19" t="s">
        <v>8</v>
      </c>
      <c r="C61" s="21" t="s">
        <v>87</v>
      </c>
      <c r="D61" s="20" t="s">
        <v>16</v>
      </c>
      <c r="E61" s="34" t="s">
        <v>39</v>
      </c>
      <c r="F61" s="34" t="s">
        <v>53</v>
      </c>
      <c r="G61" s="22">
        <f t="shared" si="1"/>
        <v>1232</v>
      </c>
    </row>
    <row r="62" spans="1:7" x14ac:dyDescent="0.25">
      <c r="A62" s="23">
        <v>44835</v>
      </c>
      <c r="B62" s="19" t="s">
        <v>8</v>
      </c>
      <c r="C62" s="21" t="s">
        <v>89</v>
      </c>
      <c r="D62" s="20" t="s">
        <v>14</v>
      </c>
      <c r="E62" s="34" t="s">
        <v>84</v>
      </c>
      <c r="F62" s="34" t="s">
        <v>48</v>
      </c>
      <c r="G62" s="22">
        <f t="shared" si="1"/>
        <v>6220</v>
      </c>
    </row>
    <row r="63" spans="1:7" x14ac:dyDescent="0.25">
      <c r="A63" s="23">
        <v>44835</v>
      </c>
      <c r="B63" s="19" t="s">
        <v>8</v>
      </c>
      <c r="C63" s="21" t="s">
        <v>90</v>
      </c>
      <c r="D63" s="20" t="s">
        <v>14</v>
      </c>
      <c r="E63" s="34" t="s">
        <v>68</v>
      </c>
      <c r="F63" s="34" t="s">
        <v>48</v>
      </c>
      <c r="G63" s="22">
        <f t="shared" si="1"/>
        <v>4665</v>
      </c>
    </row>
    <row r="64" spans="1:7" x14ac:dyDescent="0.25">
      <c r="A64" s="23">
        <v>44835</v>
      </c>
      <c r="B64" s="19" t="s">
        <v>8</v>
      </c>
      <c r="C64" s="21" t="s">
        <v>91</v>
      </c>
      <c r="D64" s="20" t="s">
        <v>16</v>
      </c>
      <c r="E64" s="34" t="s">
        <v>66</v>
      </c>
      <c r="F64" s="34" t="s">
        <v>51</v>
      </c>
      <c r="G64" s="22">
        <f t="shared" si="1"/>
        <v>1608</v>
      </c>
    </row>
    <row r="65" spans="1:7" x14ac:dyDescent="0.25">
      <c r="A65" s="23">
        <v>44835</v>
      </c>
      <c r="B65" s="19" t="s">
        <v>8</v>
      </c>
      <c r="C65" s="21" t="s">
        <v>92</v>
      </c>
      <c r="D65" s="20" t="s">
        <v>14</v>
      </c>
      <c r="E65" s="34" t="s">
        <v>66</v>
      </c>
      <c r="F65" s="34" t="s">
        <v>48</v>
      </c>
      <c r="G65" s="22">
        <f t="shared" si="1"/>
        <v>3110</v>
      </c>
    </row>
    <row r="66" spans="1:7" x14ac:dyDescent="0.25">
      <c r="A66" s="23">
        <v>44835</v>
      </c>
      <c r="B66" s="19" t="s">
        <v>8</v>
      </c>
      <c r="C66" s="21" t="s">
        <v>93</v>
      </c>
      <c r="D66" s="20" t="s">
        <v>16</v>
      </c>
      <c r="E66" s="34" t="s">
        <v>66</v>
      </c>
      <c r="F66" s="34" t="s">
        <v>94</v>
      </c>
      <c r="G66" s="22">
        <f t="shared" si="1"/>
        <v>498</v>
      </c>
    </row>
    <row r="67" spans="1:7" x14ac:dyDescent="0.25">
      <c r="A67" s="23">
        <v>44866</v>
      </c>
      <c r="B67" s="19" t="s">
        <v>8</v>
      </c>
      <c r="C67" s="21" t="s">
        <v>95</v>
      </c>
      <c r="D67" s="20" t="s">
        <v>16</v>
      </c>
      <c r="E67" s="34" t="s">
        <v>107</v>
      </c>
      <c r="F67" s="34" t="s">
        <v>55</v>
      </c>
      <c r="G67" s="22">
        <f t="shared" si="1"/>
        <v>1298</v>
      </c>
    </row>
    <row r="68" spans="1:7" x14ac:dyDescent="0.25">
      <c r="A68" s="23">
        <v>44866</v>
      </c>
      <c r="B68" s="19" t="s">
        <v>8</v>
      </c>
      <c r="C68" s="21" t="s">
        <v>96</v>
      </c>
      <c r="D68" s="20" t="s">
        <v>16</v>
      </c>
      <c r="E68" s="34" t="s">
        <v>39</v>
      </c>
      <c r="F68" s="34" t="s">
        <v>97</v>
      </c>
      <c r="G68" s="22">
        <f t="shared" si="1"/>
        <v>260</v>
      </c>
    </row>
    <row r="69" spans="1:7" x14ac:dyDescent="0.25">
      <c r="A69" s="23">
        <v>44866</v>
      </c>
      <c r="B69" s="19" t="s">
        <v>8</v>
      </c>
      <c r="C69" s="21" t="s">
        <v>98</v>
      </c>
      <c r="D69" s="20" t="s">
        <v>14</v>
      </c>
      <c r="E69" s="34" t="s">
        <v>109</v>
      </c>
      <c r="F69" s="34" t="s">
        <v>99</v>
      </c>
      <c r="G69" s="22">
        <f t="shared" si="1"/>
        <v>22475</v>
      </c>
    </row>
    <row r="70" spans="1:7" x14ac:dyDescent="0.25">
      <c r="A70" s="23">
        <v>44866</v>
      </c>
      <c r="B70" s="19" t="s">
        <v>8</v>
      </c>
      <c r="C70" s="21" t="s">
        <v>100</v>
      </c>
      <c r="D70" s="20" t="s">
        <v>16</v>
      </c>
      <c r="E70" s="34" t="s">
        <v>66</v>
      </c>
      <c r="F70" s="34" t="s">
        <v>101</v>
      </c>
      <c r="G70" s="22">
        <f t="shared" si="1"/>
        <v>1586</v>
      </c>
    </row>
    <row r="71" spans="1:7" x14ac:dyDescent="0.25">
      <c r="A71" s="23">
        <v>44866</v>
      </c>
      <c r="B71" s="19" t="s">
        <v>8</v>
      </c>
      <c r="C71" s="21" t="s">
        <v>106</v>
      </c>
      <c r="D71" s="20" t="s">
        <v>16</v>
      </c>
      <c r="E71" s="34" t="s">
        <v>108</v>
      </c>
      <c r="F71" s="34" t="s">
        <v>94</v>
      </c>
      <c r="G71" s="22">
        <f t="shared" si="1"/>
        <v>4233</v>
      </c>
    </row>
    <row r="72" spans="1:7" x14ac:dyDescent="0.25">
      <c r="A72" s="23">
        <v>44866</v>
      </c>
      <c r="B72" s="19" t="s">
        <v>8</v>
      </c>
      <c r="C72" s="21" t="s">
        <v>102</v>
      </c>
      <c r="D72" s="20" t="s">
        <v>14</v>
      </c>
      <c r="E72" s="34" t="s">
        <v>66</v>
      </c>
      <c r="F72" s="34" t="s">
        <v>103</v>
      </c>
      <c r="G72" s="22">
        <f t="shared" si="1"/>
        <v>3746</v>
      </c>
    </row>
    <row r="73" spans="1:7" x14ac:dyDescent="0.25">
      <c r="A73" s="23">
        <v>44866</v>
      </c>
      <c r="B73" s="19" t="s">
        <v>8</v>
      </c>
      <c r="C73" s="21" t="s">
        <v>104</v>
      </c>
      <c r="D73" s="20" t="s">
        <v>14</v>
      </c>
      <c r="E73" s="34" t="s">
        <v>39</v>
      </c>
      <c r="F73" s="34" t="s">
        <v>48</v>
      </c>
      <c r="G73" s="22">
        <f t="shared" si="1"/>
        <v>1555</v>
      </c>
    </row>
    <row r="74" spans="1:7" x14ac:dyDescent="0.25">
      <c r="A74" s="23">
        <v>44866</v>
      </c>
      <c r="B74" s="19" t="s">
        <v>8</v>
      </c>
      <c r="C74" s="21" t="s">
        <v>105</v>
      </c>
      <c r="D74" s="20" t="s">
        <v>16</v>
      </c>
      <c r="E74" s="34" t="s">
        <v>39</v>
      </c>
      <c r="F74" s="34" t="s">
        <v>51</v>
      </c>
      <c r="G74" s="22">
        <f t="shared" si="1"/>
        <v>804</v>
      </c>
    </row>
    <row r="75" spans="1:7" x14ac:dyDescent="0.25">
      <c r="A75" s="23">
        <v>44866</v>
      </c>
      <c r="B75" s="19" t="s">
        <v>8</v>
      </c>
      <c r="C75" s="21" t="s">
        <v>110</v>
      </c>
      <c r="D75" s="20" t="s">
        <v>23</v>
      </c>
      <c r="E75" s="34" t="s">
        <v>39</v>
      </c>
      <c r="F75" s="34" t="s">
        <v>79</v>
      </c>
      <c r="G75" s="22">
        <f t="shared" si="1"/>
        <v>540</v>
      </c>
    </row>
    <row r="76" spans="1:7" x14ac:dyDescent="0.25">
      <c r="A76" s="23">
        <v>44866</v>
      </c>
      <c r="B76" s="19" t="s">
        <v>8</v>
      </c>
      <c r="C76" s="27" t="s">
        <v>111</v>
      </c>
      <c r="D76" s="22" t="s">
        <v>25</v>
      </c>
      <c r="E76" s="22" t="s">
        <v>112</v>
      </c>
      <c r="F76" s="22" t="s">
        <v>27</v>
      </c>
      <c r="G76" s="22">
        <v>1815</v>
      </c>
    </row>
    <row r="77" spans="1:7" x14ac:dyDescent="0.25">
      <c r="A77" s="23">
        <v>44866</v>
      </c>
      <c r="B77" s="19" t="s">
        <v>8</v>
      </c>
      <c r="C77" s="27" t="s">
        <v>113</v>
      </c>
      <c r="D77" s="22" t="s">
        <v>14</v>
      </c>
      <c r="E77" s="22">
        <v>24</v>
      </c>
      <c r="F77" s="22">
        <v>1555</v>
      </c>
      <c r="G77" s="22">
        <f t="shared" si="1"/>
        <v>37320</v>
      </c>
    </row>
    <row r="78" spans="1:7" x14ac:dyDescent="0.25">
      <c r="A78" s="23">
        <v>44866</v>
      </c>
      <c r="B78" s="19" t="s">
        <v>8</v>
      </c>
      <c r="C78" s="27" t="s">
        <v>114</v>
      </c>
      <c r="D78" s="22" t="s">
        <v>16</v>
      </c>
      <c r="E78" s="22">
        <v>7</v>
      </c>
      <c r="F78" s="22">
        <v>1232</v>
      </c>
      <c r="G78" s="22">
        <f t="shared" si="1"/>
        <v>8624</v>
      </c>
    </row>
    <row r="79" spans="1:7" x14ac:dyDescent="0.25">
      <c r="A79" s="23">
        <v>44866</v>
      </c>
      <c r="B79" s="19" t="s">
        <v>8</v>
      </c>
      <c r="C79" s="27" t="s">
        <v>115</v>
      </c>
      <c r="D79" s="22" t="s">
        <v>14</v>
      </c>
      <c r="E79" s="22">
        <v>6</v>
      </c>
      <c r="F79" s="22">
        <v>1555</v>
      </c>
      <c r="G79" s="22">
        <f t="shared" si="1"/>
        <v>9330</v>
      </c>
    </row>
    <row r="80" spans="1:7" x14ac:dyDescent="0.25">
      <c r="A80" s="23">
        <v>44866</v>
      </c>
      <c r="B80" s="19" t="s">
        <v>8</v>
      </c>
      <c r="C80" s="27" t="s">
        <v>116</v>
      </c>
      <c r="D80" s="22" t="s">
        <v>14</v>
      </c>
      <c r="E80" s="22">
        <v>1.5</v>
      </c>
      <c r="F80" s="22">
        <v>1925</v>
      </c>
      <c r="G80" s="22">
        <f t="shared" si="1"/>
        <v>2887.5</v>
      </c>
    </row>
    <row r="81" spans="1:7" x14ac:dyDescent="0.25">
      <c r="A81" s="23">
        <v>44866</v>
      </c>
      <c r="B81" s="19" t="s">
        <v>8</v>
      </c>
      <c r="C81" s="27" t="s">
        <v>117</v>
      </c>
      <c r="D81" s="22" t="s">
        <v>42</v>
      </c>
      <c r="E81" s="22">
        <v>2</v>
      </c>
      <c r="F81" s="22">
        <v>775</v>
      </c>
      <c r="G81" s="22">
        <f t="shared" si="1"/>
        <v>1550</v>
      </c>
    </row>
    <row r="82" spans="1:7" ht="30" x14ac:dyDescent="0.25">
      <c r="A82" s="23">
        <v>44866</v>
      </c>
      <c r="B82" s="19" t="s">
        <v>8</v>
      </c>
      <c r="C82" s="36" t="s">
        <v>118</v>
      </c>
      <c r="D82" s="22" t="s">
        <v>14</v>
      </c>
      <c r="E82" s="22">
        <v>4</v>
      </c>
      <c r="F82" s="22">
        <v>438</v>
      </c>
      <c r="G82" s="22">
        <f t="shared" si="1"/>
        <v>1752</v>
      </c>
    </row>
    <row r="83" spans="1:7" x14ac:dyDescent="0.25">
      <c r="A83" s="23">
        <v>44866</v>
      </c>
      <c r="B83" s="19" t="s">
        <v>8</v>
      </c>
      <c r="C83" s="27" t="s">
        <v>119</v>
      </c>
      <c r="D83" s="22" t="s">
        <v>12</v>
      </c>
      <c r="E83" s="22">
        <v>2</v>
      </c>
      <c r="F83" s="22">
        <v>2300</v>
      </c>
      <c r="G83" s="22">
        <f t="shared" si="1"/>
        <v>4600</v>
      </c>
    </row>
    <row r="84" spans="1:7" x14ac:dyDescent="0.25">
      <c r="A84" s="23">
        <v>44896</v>
      </c>
      <c r="B84" s="19" t="s">
        <v>8</v>
      </c>
      <c r="C84" s="27" t="s">
        <v>120</v>
      </c>
      <c r="D84" s="22" t="s">
        <v>16</v>
      </c>
      <c r="E84" s="22">
        <v>2</v>
      </c>
      <c r="F84" s="22">
        <v>89.5</v>
      </c>
      <c r="G84" s="22">
        <f t="shared" si="1"/>
        <v>179</v>
      </c>
    </row>
    <row r="85" spans="1:7" x14ac:dyDescent="0.25">
      <c r="A85" s="23">
        <v>44896</v>
      </c>
      <c r="B85" s="19" t="s">
        <v>8</v>
      </c>
      <c r="C85" s="27" t="s">
        <v>121</v>
      </c>
      <c r="D85" s="22" t="s">
        <v>16</v>
      </c>
      <c r="E85" s="22">
        <v>2</v>
      </c>
      <c r="F85" s="22">
        <v>59</v>
      </c>
      <c r="G85" s="22">
        <f t="shared" si="1"/>
        <v>118</v>
      </c>
    </row>
    <row r="86" spans="1:7" x14ac:dyDescent="0.25">
      <c r="A86" s="23"/>
      <c r="B86" s="19"/>
      <c r="C86" s="27"/>
      <c r="D86" s="22"/>
      <c r="E86" s="46" t="s">
        <v>122</v>
      </c>
      <c r="F86" s="47"/>
      <c r="G86" s="22">
        <v>6000</v>
      </c>
    </row>
    <row r="87" spans="1:7" x14ac:dyDescent="0.25">
      <c r="A87" s="19"/>
      <c r="B87" s="19"/>
      <c r="C87" s="19"/>
      <c r="D87" s="19"/>
      <c r="E87" s="38" t="s">
        <v>9</v>
      </c>
      <c r="F87" s="39"/>
      <c r="G87" s="37">
        <f>SUM(G13:G86)</f>
        <v>256053.5</v>
      </c>
    </row>
    <row r="88" spans="1:7" x14ac:dyDescent="0.25">
      <c r="A88" s="19"/>
      <c r="B88" s="19"/>
      <c r="C88" s="19"/>
      <c r="D88" s="19"/>
      <c r="E88" s="19"/>
      <c r="F88" s="19"/>
      <c r="G88" s="19"/>
    </row>
    <row r="89" spans="1:7" x14ac:dyDescent="0.25">
      <c r="A89" s="19"/>
      <c r="B89" s="19"/>
      <c r="C89" s="19"/>
      <c r="D89" s="19"/>
      <c r="E89" s="19"/>
      <c r="F89" s="19"/>
      <c r="G89" s="19"/>
    </row>
  </sheetData>
  <mergeCells count="6">
    <mergeCell ref="E87:F87"/>
    <mergeCell ref="A2:G2"/>
    <mergeCell ref="A4:G4"/>
    <mergeCell ref="A6:G6"/>
    <mergeCell ref="A11:G11"/>
    <mergeCell ref="E86:F8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2023-01-16T07:59:00Z</cp:lastPrinted>
  <dcterms:created xsi:type="dcterms:W3CDTF">2021-02-08T18:08:48Z</dcterms:created>
  <dcterms:modified xsi:type="dcterms:W3CDTF">2023-03-29T05:04:50Z</dcterms:modified>
</cp:coreProperties>
</file>