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7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32" i="1" l="1"/>
  <c r="G33" i="1"/>
  <c r="G34" i="1"/>
  <c r="G35" i="1"/>
  <c r="G36" i="1"/>
  <c r="G37" i="1"/>
  <c r="G38" i="1"/>
  <c r="G39" i="1"/>
  <c r="G40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G71" i="1" l="1"/>
  <c r="G72" i="1"/>
  <c r="G73" i="1"/>
  <c r="G74" i="1"/>
  <c r="G70" i="1" l="1"/>
  <c r="G75" i="1" l="1"/>
  <c r="G79" i="1" l="1"/>
</calcChain>
</file>

<file path=xl/sharedStrings.xml><?xml version="1.0" encoding="utf-8"?>
<sst xmlns="http://schemas.openxmlformats.org/spreadsheetml/2006/main" count="207" uniqueCount="79">
  <si>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</si>
  <si>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</si>
  <si>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</si>
  <si>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</si>
  <si>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</si>
  <si>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</si>
  <si>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</si>
  <si>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</si>
  <si>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ул.Октябрьская, д.14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</si>
  <si>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</t>
  </si>
  <si>
    <t>Выполненные работы за 2022г</t>
  </si>
  <si>
    <t>Смена труб ц.о ф57, подвал-под.3,4</t>
  </si>
  <si>
    <t>м.п</t>
  </si>
  <si>
    <t>Смена труб ц.о РРф20, подвал</t>
  </si>
  <si>
    <t>шт</t>
  </si>
  <si>
    <t>Смена вентиля ц.о ф15,20, подвал</t>
  </si>
  <si>
    <t>Установка светильника-светодиод, 6 подъезд</t>
  </si>
  <si>
    <t>Очистка кровли от снега и наледи с автовышки</t>
  </si>
  <si>
    <t>час</t>
  </si>
  <si>
    <t>Смена труб ц.о РРф25, кв.46,49</t>
  </si>
  <si>
    <t>Смена вентилей - воздушных кранов</t>
  </si>
  <si>
    <t>Смена светильника под.5</t>
  </si>
  <si>
    <t>Смена светильника под.8, 1эт.</t>
  </si>
  <si>
    <t>Смена вентиля хвс ф25, подвал - 4 подъезд</t>
  </si>
  <si>
    <t>Устранение засора канализационного выпуска с МКД, под.2, 11.03.2022</t>
  </si>
  <si>
    <t>Устройство поручня входной группы мет.профилем 40*40</t>
  </si>
  <si>
    <t>Устройство системы водоотведения для хоз.нужд труба РРф20</t>
  </si>
  <si>
    <t>Устройство вентиля водоотведения для хоз.нужд труба ф15</t>
  </si>
  <si>
    <t>Окраска поручня перилл под.8</t>
  </si>
  <si>
    <t>м.кв</t>
  </si>
  <si>
    <t>Устранение засора канализационного выпуска с МКД, под.2, 17.05.2022</t>
  </si>
  <si>
    <t>Устранение засора канализационного выпуска с МКД, под.7, 19.05.2022</t>
  </si>
  <si>
    <t>Смена светодиодных ламп</t>
  </si>
  <si>
    <t>Устранение засора канализационного выпуска с МКД, под.7, 23.05.2022</t>
  </si>
  <si>
    <t>Устранение засора канализационного выпуска с МКД, под.2, 23.05.2022</t>
  </si>
  <si>
    <t>Смена канал. труб в подвале 1-2 подъезд, лежак ППф110</t>
  </si>
  <si>
    <t>Смена труб ц.о  ф89, подвал</t>
  </si>
  <si>
    <t>Смена труб ц.о  ф57, подвал</t>
  </si>
  <si>
    <t>Смена труб ц.о  РРф25, подвал</t>
  </si>
  <si>
    <t>Смена труб ц.о  РРф20, подвал</t>
  </si>
  <si>
    <t>Окос территории подрядной организацией</t>
  </si>
  <si>
    <t>Ремонт металлической двери входа в п.6 с исползованием сварки</t>
  </si>
  <si>
    <t xml:space="preserve">Окраска металлической двери входа в п.6 </t>
  </si>
  <si>
    <t xml:space="preserve">Смена светильников над козырьками входов под.3,5,7,8 </t>
  </si>
  <si>
    <t xml:space="preserve">Монтаж эл.провода АВВГ 2*2,5 для подключения светильников </t>
  </si>
  <si>
    <t>Смена кранов хвс, гвс ф15, кв.41 - м/заказ.</t>
  </si>
  <si>
    <t xml:space="preserve">Смена труб хвс ф57 в подвале - под.3 </t>
  </si>
  <si>
    <t>Дезинсекция подвала средством "Цифокс"</t>
  </si>
  <si>
    <t>флакон</t>
  </si>
  <si>
    <t>Смена светодиодных ламп под.1</t>
  </si>
  <si>
    <t>Смена труб ц.о РРф20, кв.116-119</t>
  </si>
  <si>
    <t>Установка вентилей ф20 перед батареями кв.116-119</t>
  </si>
  <si>
    <t>Установка вентиля ц.о ф15, подвал - кв.116-119 (сброс)</t>
  </si>
  <si>
    <t>Герметизация межпанельных швов, кв.107,113</t>
  </si>
  <si>
    <t xml:space="preserve">Работа автовышки </t>
  </si>
  <si>
    <t>Смена вентиля хвс ф32, подвал - между 4-5 подъездами</t>
  </si>
  <si>
    <t>Ремонт ступеней входа в под.8</t>
  </si>
  <si>
    <t>Смена труб ц.о РРф25, кв.98</t>
  </si>
  <si>
    <t>Установка досок объявлений под.1-8</t>
  </si>
  <si>
    <t>Смена эл.лампы под.козырьком под.5</t>
  </si>
  <si>
    <t>Смена труб ц.о РРф20, подвал-кв.76</t>
  </si>
  <si>
    <t>Установка кранов РР ф20, на стояки ц.о подвал-кв.76</t>
  </si>
  <si>
    <t>Смена крана гвс ф25, подвал-под.1.</t>
  </si>
  <si>
    <t xml:space="preserve">Смена труб хвс ф76 в подвале - под.1 </t>
  </si>
  <si>
    <t xml:space="preserve">Смена труб хвс ф25 в подвале - под.1 </t>
  </si>
  <si>
    <t>Установка крана хвс ф25, подвал - под.1</t>
  </si>
  <si>
    <t>Установка крана хвс ф15, подвал - под.1</t>
  </si>
  <si>
    <t>Установки разетки для подключения эл.освещения, подвал-под.1</t>
  </si>
  <si>
    <t>Установка светильника "ШАР", 6 подъезд - 5этаж</t>
  </si>
  <si>
    <t>Установка светодиодной лампы в светильник</t>
  </si>
  <si>
    <t>Ремонт стояка гвс кв.2-смена пер.муфты ф16</t>
  </si>
  <si>
    <t>Ремонт стояка гвс кв.2-смена трайника ф26*3/4 в.р</t>
  </si>
  <si>
    <t>Смена крана хвс ф25, подвал-1подъезд</t>
  </si>
  <si>
    <t>Установка светильника "ШАР", 3 подъезд - 5этаж</t>
  </si>
  <si>
    <t>Очистка придомовой территории от снега и наледи экскаватором-погрузчиком</t>
  </si>
  <si>
    <r>
      <t xml:space="preserve">Смена крана гвс ф15, кв.69 </t>
    </r>
    <r>
      <rPr>
        <b/>
        <sz val="11"/>
        <color theme="1"/>
        <rFont val="Times New Roman"/>
        <family val="1"/>
        <charset val="204"/>
      </rPr>
      <t>м/заказ</t>
    </r>
  </si>
  <si>
    <t>Смена крана ц/о ф20, кв.115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</si>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</sst>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6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4" workbookViewId="0">
      <selection activeCell="A6" sqref="A6:G6"/>
    </sheetView>
  </sheetViews>
  <sheetFormatPr defaultRowHeight="15" x14ac:dyDescent="0.25"/>
  <cols>
    <col min="1" max="1" width="13.7109375" customWidth="1"/>
    <col min="2" max="2" width="21.85546875" customWidth="1"/>
    <col min="3" max="3" width="60.5703125" customWidth="1"/>
    <col min="4" max="5" width="8.85546875" customWidth="1"/>
    <col min="6" max="6" width="11.7109375" customWidth="1"/>
    <col min="7" max="7" width="11.425781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9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78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10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4" t="s">
        <v>6</v>
      </c>
    </row>
    <row r="12" spans="1:7" ht="29.25" customHeight="1" x14ac:dyDescent="0.25">
      <c r="A12" s="16">
        <v>44562</v>
      </c>
      <c r="B12" s="17" t="s">
        <v>8</v>
      </c>
      <c r="C12" s="25" t="s">
        <v>11</v>
      </c>
      <c r="D12" s="18" t="s">
        <v>12</v>
      </c>
      <c r="E12" s="18">
        <v>8</v>
      </c>
      <c r="F12" s="18">
        <v>1704</v>
      </c>
      <c r="G12" s="20">
        <f>E12*F12</f>
        <v>13632</v>
      </c>
    </row>
    <row r="13" spans="1:7" ht="12.75" customHeight="1" x14ac:dyDescent="0.25">
      <c r="A13" s="16">
        <v>44562</v>
      </c>
      <c r="B13" s="17" t="s">
        <v>8</v>
      </c>
      <c r="C13" s="21" t="s">
        <v>13</v>
      </c>
      <c r="D13" s="18" t="s">
        <v>12</v>
      </c>
      <c r="E13" s="19">
        <v>2</v>
      </c>
      <c r="F13" s="18">
        <v>1829</v>
      </c>
      <c r="G13" s="20">
        <f t="shared" ref="G13:G69" si="0">E13*F13</f>
        <v>3658</v>
      </c>
    </row>
    <row r="14" spans="1:7" ht="12.75" customHeight="1" x14ac:dyDescent="0.25">
      <c r="A14" s="16">
        <v>44562</v>
      </c>
      <c r="B14" s="17" t="s">
        <v>8</v>
      </c>
      <c r="C14" s="17" t="s">
        <v>15</v>
      </c>
      <c r="D14" s="18" t="s">
        <v>14</v>
      </c>
      <c r="E14" s="19">
        <v>2</v>
      </c>
      <c r="F14" s="18">
        <v>615</v>
      </c>
      <c r="G14" s="20">
        <f t="shared" si="0"/>
        <v>1230</v>
      </c>
    </row>
    <row r="15" spans="1:7" ht="12.75" customHeight="1" x14ac:dyDescent="0.25">
      <c r="A15" s="16">
        <v>44562</v>
      </c>
      <c r="B15" s="17" t="s">
        <v>8</v>
      </c>
      <c r="C15" s="17" t="s">
        <v>16</v>
      </c>
      <c r="D15" s="18" t="s">
        <v>14</v>
      </c>
      <c r="E15" s="18">
        <v>1</v>
      </c>
      <c r="F15" s="18">
        <v>1020</v>
      </c>
      <c r="G15" s="20">
        <f t="shared" si="0"/>
        <v>1020</v>
      </c>
    </row>
    <row r="16" spans="1:7" ht="12.75" customHeight="1" x14ac:dyDescent="0.25">
      <c r="A16" s="16">
        <v>44592</v>
      </c>
      <c r="B16" s="17" t="s">
        <v>8</v>
      </c>
      <c r="C16" s="15" t="s">
        <v>17</v>
      </c>
      <c r="D16" s="18" t="s">
        <v>18</v>
      </c>
      <c r="E16" s="18">
        <v>2</v>
      </c>
      <c r="F16" s="18">
        <v>1800</v>
      </c>
      <c r="G16" s="20">
        <f t="shared" si="0"/>
        <v>3600</v>
      </c>
    </row>
    <row r="17" spans="1:7" ht="12.75" customHeight="1" x14ac:dyDescent="0.25">
      <c r="A17" s="16">
        <v>44593</v>
      </c>
      <c r="B17" s="17" t="s">
        <v>8</v>
      </c>
      <c r="C17" s="17" t="s">
        <v>19</v>
      </c>
      <c r="D17" s="18" t="s">
        <v>12</v>
      </c>
      <c r="E17" s="18">
        <v>6</v>
      </c>
      <c r="F17" s="18">
        <v>1439</v>
      </c>
      <c r="G17" s="20">
        <f t="shared" si="0"/>
        <v>8634</v>
      </c>
    </row>
    <row r="18" spans="1:7" ht="12.75" customHeight="1" x14ac:dyDescent="0.25">
      <c r="A18" s="16">
        <v>44593</v>
      </c>
      <c r="B18" s="17" t="s">
        <v>8</v>
      </c>
      <c r="C18" s="17" t="s">
        <v>20</v>
      </c>
      <c r="D18" s="18" t="s">
        <v>14</v>
      </c>
      <c r="E18" s="18">
        <v>2</v>
      </c>
      <c r="F18" s="18">
        <v>615</v>
      </c>
      <c r="G18" s="20">
        <f t="shared" si="0"/>
        <v>1230</v>
      </c>
    </row>
    <row r="19" spans="1:7" ht="12.75" customHeight="1" x14ac:dyDescent="0.25">
      <c r="A19" s="16">
        <v>44593</v>
      </c>
      <c r="B19" s="17" t="s">
        <v>8</v>
      </c>
      <c r="C19" s="21" t="s">
        <v>21</v>
      </c>
      <c r="D19" s="18" t="s">
        <v>14</v>
      </c>
      <c r="E19" s="19">
        <v>1</v>
      </c>
      <c r="F19" s="18">
        <v>1020</v>
      </c>
      <c r="G19" s="20">
        <f t="shared" si="0"/>
        <v>1020</v>
      </c>
    </row>
    <row r="20" spans="1:7" ht="12.75" customHeight="1" x14ac:dyDescent="0.25">
      <c r="A20" s="22">
        <v>44621</v>
      </c>
      <c r="B20" s="17" t="s">
        <v>8</v>
      </c>
      <c r="C20" s="21" t="s">
        <v>22</v>
      </c>
      <c r="D20" s="18" t="s">
        <v>14</v>
      </c>
      <c r="E20" s="18">
        <v>1</v>
      </c>
      <c r="F20" s="18">
        <v>1178</v>
      </c>
      <c r="G20" s="20">
        <f t="shared" si="0"/>
        <v>1178</v>
      </c>
    </row>
    <row r="21" spans="1:7" ht="12.75" customHeight="1" x14ac:dyDescent="0.25">
      <c r="A21" s="22">
        <v>44621</v>
      </c>
      <c r="B21" s="17" t="s">
        <v>8</v>
      </c>
      <c r="C21" s="17" t="s">
        <v>23</v>
      </c>
      <c r="D21" s="18" t="s">
        <v>14</v>
      </c>
      <c r="E21" s="24">
        <v>1</v>
      </c>
      <c r="F21" s="24">
        <v>950</v>
      </c>
      <c r="G21" s="20">
        <f t="shared" si="0"/>
        <v>950</v>
      </c>
    </row>
    <row r="22" spans="1:7" ht="25.5" customHeight="1" x14ac:dyDescent="0.25">
      <c r="A22" s="22">
        <v>44621</v>
      </c>
      <c r="B22" s="17" t="s">
        <v>8</v>
      </c>
      <c r="C22" s="26" t="s">
        <v>24</v>
      </c>
      <c r="D22" s="18" t="s">
        <v>12</v>
      </c>
      <c r="E22" s="18">
        <v>6</v>
      </c>
      <c r="F22" s="18">
        <v>161</v>
      </c>
      <c r="G22" s="20">
        <f t="shared" si="0"/>
        <v>966</v>
      </c>
    </row>
    <row r="23" spans="1:7" ht="12.75" customHeight="1" x14ac:dyDescent="0.25">
      <c r="A23" s="22">
        <v>44652</v>
      </c>
      <c r="B23" s="17" t="s">
        <v>8</v>
      </c>
      <c r="C23" s="17" t="s">
        <v>25</v>
      </c>
      <c r="D23" s="18" t="s">
        <v>12</v>
      </c>
      <c r="E23" s="24">
        <v>3.1</v>
      </c>
      <c r="F23" s="24">
        <v>1556</v>
      </c>
      <c r="G23" s="20">
        <f t="shared" si="0"/>
        <v>4823.6000000000004</v>
      </c>
    </row>
    <row r="24" spans="1:7" ht="12.75" customHeight="1" x14ac:dyDescent="0.25">
      <c r="A24" s="22">
        <v>44682</v>
      </c>
      <c r="B24" s="17" t="s">
        <v>8</v>
      </c>
      <c r="C24" s="17" t="s">
        <v>26</v>
      </c>
      <c r="D24" s="18" t="s">
        <v>12</v>
      </c>
      <c r="E24" s="24">
        <v>6</v>
      </c>
      <c r="F24" s="24">
        <v>1740</v>
      </c>
      <c r="G24" s="20">
        <f t="shared" si="0"/>
        <v>10440</v>
      </c>
    </row>
    <row r="25" spans="1:7" ht="12.75" customHeight="1" x14ac:dyDescent="0.25">
      <c r="A25" s="22">
        <v>44682</v>
      </c>
      <c r="B25" s="17" t="s">
        <v>8</v>
      </c>
      <c r="C25" s="17" t="s">
        <v>27</v>
      </c>
      <c r="D25" s="18" t="s">
        <v>14</v>
      </c>
      <c r="E25" s="24">
        <v>1</v>
      </c>
      <c r="F25" s="24">
        <v>804</v>
      </c>
      <c r="G25" s="20">
        <f t="shared" si="0"/>
        <v>804</v>
      </c>
    </row>
    <row r="26" spans="1:7" ht="12.75" customHeight="1" x14ac:dyDescent="0.25">
      <c r="A26" s="22">
        <v>44682</v>
      </c>
      <c r="B26" s="17" t="s">
        <v>8</v>
      </c>
      <c r="C26" s="17" t="s">
        <v>28</v>
      </c>
      <c r="D26" s="18" t="s">
        <v>29</v>
      </c>
      <c r="E26" s="24">
        <v>0.25</v>
      </c>
      <c r="F26" s="24">
        <v>341</v>
      </c>
      <c r="G26" s="20">
        <f t="shared" si="0"/>
        <v>85.25</v>
      </c>
    </row>
    <row r="27" spans="1:7" ht="33" customHeight="1" x14ac:dyDescent="0.25">
      <c r="A27" s="22">
        <v>44682</v>
      </c>
      <c r="B27" s="17" t="s">
        <v>8</v>
      </c>
      <c r="C27" s="26" t="s">
        <v>30</v>
      </c>
      <c r="D27" s="18" t="s">
        <v>12</v>
      </c>
      <c r="E27" s="24">
        <v>4</v>
      </c>
      <c r="F27" s="24">
        <v>606</v>
      </c>
      <c r="G27" s="20">
        <f t="shared" si="0"/>
        <v>2424</v>
      </c>
    </row>
    <row r="28" spans="1:7" ht="27.75" customHeight="1" x14ac:dyDescent="0.25">
      <c r="A28" s="22">
        <v>44682</v>
      </c>
      <c r="B28" s="17" t="s">
        <v>8</v>
      </c>
      <c r="C28" s="26" t="s">
        <v>31</v>
      </c>
      <c r="D28" s="18" t="s">
        <v>12</v>
      </c>
      <c r="E28" s="24">
        <v>4</v>
      </c>
      <c r="F28" s="24">
        <v>606</v>
      </c>
      <c r="G28" s="20">
        <f t="shared" si="0"/>
        <v>2424</v>
      </c>
    </row>
    <row r="29" spans="1:7" ht="12.75" customHeight="1" x14ac:dyDescent="0.25">
      <c r="A29" s="22">
        <v>44682</v>
      </c>
      <c r="B29" s="17" t="s">
        <v>8</v>
      </c>
      <c r="C29" s="17" t="s">
        <v>32</v>
      </c>
      <c r="D29" s="18" t="s">
        <v>14</v>
      </c>
      <c r="E29" s="24">
        <v>1</v>
      </c>
      <c r="F29" s="24">
        <v>322</v>
      </c>
      <c r="G29" s="20">
        <f t="shared" si="0"/>
        <v>322</v>
      </c>
    </row>
    <row r="30" spans="1:7" ht="30.75" customHeight="1" x14ac:dyDescent="0.25">
      <c r="A30" s="22">
        <v>44682</v>
      </c>
      <c r="B30" s="17" t="s">
        <v>8</v>
      </c>
      <c r="C30" s="26" t="s">
        <v>33</v>
      </c>
      <c r="D30" s="18" t="s">
        <v>12</v>
      </c>
      <c r="E30" s="24">
        <v>4</v>
      </c>
      <c r="F30" s="24">
        <v>606</v>
      </c>
      <c r="G30" s="20">
        <f t="shared" si="0"/>
        <v>2424</v>
      </c>
    </row>
    <row r="31" spans="1:7" ht="30" customHeight="1" x14ac:dyDescent="0.25">
      <c r="A31" s="22">
        <v>44682</v>
      </c>
      <c r="B31" s="17" t="s">
        <v>8</v>
      </c>
      <c r="C31" s="26" t="s">
        <v>34</v>
      </c>
      <c r="D31" s="18" t="s">
        <v>12</v>
      </c>
      <c r="E31" s="24">
        <v>4</v>
      </c>
      <c r="F31" s="24">
        <v>606</v>
      </c>
      <c r="G31" s="20">
        <f t="shared" si="0"/>
        <v>2424</v>
      </c>
    </row>
    <row r="32" spans="1:7" ht="12.75" customHeight="1" x14ac:dyDescent="0.25">
      <c r="A32" s="22">
        <v>44682</v>
      </c>
      <c r="B32" s="17" t="s">
        <v>8</v>
      </c>
      <c r="C32" s="17" t="s">
        <v>35</v>
      </c>
      <c r="D32" s="18" t="s">
        <v>12</v>
      </c>
      <c r="E32" s="24">
        <v>30.5</v>
      </c>
      <c r="F32" s="24">
        <v>2045</v>
      </c>
      <c r="G32" s="20">
        <f t="shared" si="0"/>
        <v>62372.5</v>
      </c>
    </row>
    <row r="33" spans="1:7" ht="12.75" customHeight="1" x14ac:dyDescent="0.25">
      <c r="A33" s="22">
        <v>44682</v>
      </c>
      <c r="B33" s="17" t="s">
        <v>8</v>
      </c>
      <c r="C33" s="17" t="s">
        <v>36</v>
      </c>
      <c r="D33" s="18" t="s">
        <v>12</v>
      </c>
      <c r="E33" s="24">
        <v>3</v>
      </c>
      <c r="F33" s="24">
        <v>3259</v>
      </c>
      <c r="G33" s="20">
        <f t="shared" si="0"/>
        <v>9777</v>
      </c>
    </row>
    <row r="34" spans="1:7" ht="12.75" customHeight="1" x14ac:dyDescent="0.25">
      <c r="A34" s="22">
        <v>44682</v>
      </c>
      <c r="B34" s="17" t="s">
        <v>8</v>
      </c>
      <c r="C34" s="17" t="s">
        <v>37</v>
      </c>
      <c r="D34" s="18" t="s">
        <v>12</v>
      </c>
      <c r="E34" s="24">
        <v>15</v>
      </c>
      <c r="F34" s="24">
        <v>2592</v>
      </c>
      <c r="G34" s="20">
        <f t="shared" si="0"/>
        <v>38880</v>
      </c>
    </row>
    <row r="35" spans="1:7" ht="12.75" customHeight="1" x14ac:dyDescent="0.25">
      <c r="A35" s="22">
        <v>44682</v>
      </c>
      <c r="B35" s="17" t="s">
        <v>8</v>
      </c>
      <c r="C35" s="17" t="s">
        <v>38</v>
      </c>
      <c r="D35" s="18" t="s">
        <v>12</v>
      </c>
      <c r="E35" s="24">
        <v>4</v>
      </c>
      <c r="F35" s="24">
        <v>1555</v>
      </c>
      <c r="G35" s="20">
        <f t="shared" si="0"/>
        <v>6220</v>
      </c>
    </row>
    <row r="36" spans="1:7" ht="12.75" customHeight="1" x14ac:dyDescent="0.25">
      <c r="A36" s="22">
        <v>44682</v>
      </c>
      <c r="B36" s="17" t="s">
        <v>8</v>
      </c>
      <c r="C36" s="17" t="s">
        <v>39</v>
      </c>
      <c r="D36" s="18" t="s">
        <v>12</v>
      </c>
      <c r="E36" s="24">
        <v>4</v>
      </c>
      <c r="F36" s="24">
        <v>1925</v>
      </c>
      <c r="G36" s="20">
        <f t="shared" si="0"/>
        <v>7700</v>
      </c>
    </row>
    <row r="37" spans="1:7" ht="12.75" customHeight="1" x14ac:dyDescent="0.25">
      <c r="A37" s="22">
        <v>44682</v>
      </c>
      <c r="B37" s="17" t="s">
        <v>8</v>
      </c>
      <c r="C37" s="17" t="s">
        <v>15</v>
      </c>
      <c r="D37" s="18" t="s">
        <v>14</v>
      </c>
      <c r="E37" s="24">
        <v>14</v>
      </c>
      <c r="F37" s="24">
        <v>804</v>
      </c>
      <c r="G37" s="20">
        <f t="shared" si="0"/>
        <v>11256</v>
      </c>
    </row>
    <row r="38" spans="1:7" ht="12.75" customHeight="1" x14ac:dyDescent="0.25">
      <c r="A38" s="22">
        <v>44713</v>
      </c>
      <c r="B38" s="17" t="s">
        <v>8</v>
      </c>
      <c r="C38" s="17" t="s">
        <v>40</v>
      </c>
      <c r="D38" s="18" t="s">
        <v>29</v>
      </c>
      <c r="E38" s="24">
        <v>2500</v>
      </c>
      <c r="F38" s="24">
        <v>1.95</v>
      </c>
      <c r="G38" s="20">
        <f t="shared" si="0"/>
        <v>4875</v>
      </c>
    </row>
    <row r="39" spans="1:7" ht="12.75" customHeight="1" x14ac:dyDescent="0.25">
      <c r="A39" s="22">
        <v>44713</v>
      </c>
      <c r="B39" s="17" t="s">
        <v>8</v>
      </c>
      <c r="C39" s="17" t="s">
        <v>41</v>
      </c>
      <c r="D39" s="18" t="s">
        <v>14</v>
      </c>
      <c r="E39" s="24">
        <v>1</v>
      </c>
      <c r="F39" s="24">
        <v>2426</v>
      </c>
      <c r="G39" s="20">
        <f t="shared" si="0"/>
        <v>2426</v>
      </c>
    </row>
    <row r="40" spans="1:7" ht="12.75" customHeight="1" x14ac:dyDescent="0.25">
      <c r="A40" s="22">
        <v>44713</v>
      </c>
      <c r="B40" s="17" t="s">
        <v>8</v>
      </c>
      <c r="C40" s="17" t="s">
        <v>42</v>
      </c>
      <c r="D40" s="18" t="s">
        <v>29</v>
      </c>
      <c r="E40" s="24">
        <v>6</v>
      </c>
      <c r="F40" s="24">
        <v>141</v>
      </c>
      <c r="G40" s="20">
        <f t="shared" si="0"/>
        <v>846</v>
      </c>
    </row>
    <row r="41" spans="1:7" ht="12.75" customHeight="1" x14ac:dyDescent="0.25">
      <c r="A41" s="22">
        <v>44743</v>
      </c>
      <c r="B41" s="17" t="s">
        <v>8</v>
      </c>
      <c r="C41" s="17" t="s">
        <v>40</v>
      </c>
      <c r="D41" s="18" t="s">
        <v>29</v>
      </c>
      <c r="E41" s="24">
        <v>2500</v>
      </c>
      <c r="F41" s="24">
        <v>1.95</v>
      </c>
      <c r="G41" s="20">
        <f t="shared" si="0"/>
        <v>4875</v>
      </c>
    </row>
    <row r="42" spans="1:7" ht="12.75" customHeight="1" x14ac:dyDescent="0.25">
      <c r="A42" s="22">
        <v>44743</v>
      </c>
      <c r="B42" s="17" t="s">
        <v>8</v>
      </c>
      <c r="C42" s="21" t="s">
        <v>43</v>
      </c>
      <c r="D42" s="18" t="s">
        <v>14</v>
      </c>
      <c r="E42" s="19">
        <v>4</v>
      </c>
      <c r="F42" s="24">
        <v>1307</v>
      </c>
      <c r="G42" s="20">
        <f t="shared" si="0"/>
        <v>5228</v>
      </c>
    </row>
    <row r="43" spans="1:7" ht="12.75" customHeight="1" x14ac:dyDescent="0.25">
      <c r="A43" s="22">
        <v>44743</v>
      </c>
      <c r="B43" s="17" t="s">
        <v>8</v>
      </c>
      <c r="C43" s="17" t="s">
        <v>44</v>
      </c>
      <c r="D43" s="18" t="s">
        <v>12</v>
      </c>
      <c r="E43" s="24">
        <v>32</v>
      </c>
      <c r="F43" s="24">
        <v>155</v>
      </c>
      <c r="G43" s="20">
        <f t="shared" si="0"/>
        <v>4960</v>
      </c>
    </row>
    <row r="44" spans="1:7" ht="12.75" customHeight="1" x14ac:dyDescent="0.25">
      <c r="A44" s="22">
        <v>44774</v>
      </c>
      <c r="B44" s="17" t="s">
        <v>8</v>
      </c>
      <c r="C44" s="17" t="s">
        <v>45</v>
      </c>
      <c r="D44" s="18" t="s">
        <v>14</v>
      </c>
      <c r="E44" s="24">
        <v>2</v>
      </c>
      <c r="F44" s="24">
        <v>498</v>
      </c>
      <c r="G44" s="20">
        <f t="shared" si="0"/>
        <v>996</v>
      </c>
    </row>
    <row r="45" spans="1:7" ht="12.75" customHeight="1" x14ac:dyDescent="0.25">
      <c r="A45" s="22">
        <v>44774</v>
      </c>
      <c r="B45" s="17" t="s">
        <v>8</v>
      </c>
      <c r="C45" s="17" t="s">
        <v>46</v>
      </c>
      <c r="D45" s="18" t="s">
        <v>12</v>
      </c>
      <c r="E45" s="24">
        <v>3</v>
      </c>
      <c r="F45" s="24">
        <v>2504</v>
      </c>
      <c r="G45" s="20">
        <f t="shared" si="0"/>
        <v>7512</v>
      </c>
    </row>
    <row r="46" spans="1:7" ht="12.75" customHeight="1" x14ac:dyDescent="0.25">
      <c r="A46" s="22">
        <v>44774</v>
      </c>
      <c r="B46" s="17" t="s">
        <v>8</v>
      </c>
      <c r="C46" s="17" t="s">
        <v>47</v>
      </c>
      <c r="D46" s="18" t="s">
        <v>48</v>
      </c>
      <c r="E46" s="24">
        <v>1</v>
      </c>
      <c r="F46" s="24">
        <v>260</v>
      </c>
      <c r="G46" s="20">
        <f t="shared" si="0"/>
        <v>260</v>
      </c>
    </row>
    <row r="47" spans="1:7" ht="12.75" customHeight="1" x14ac:dyDescent="0.25">
      <c r="A47" s="22">
        <v>44774</v>
      </c>
      <c r="B47" s="17" t="s">
        <v>8</v>
      </c>
      <c r="C47" s="17" t="s">
        <v>49</v>
      </c>
      <c r="D47" s="18" t="s">
        <v>14</v>
      </c>
      <c r="E47" s="24">
        <v>1</v>
      </c>
      <c r="F47" s="24">
        <v>322</v>
      </c>
      <c r="G47" s="20">
        <f t="shared" si="0"/>
        <v>322</v>
      </c>
    </row>
    <row r="48" spans="1:7" ht="12.75" customHeight="1" x14ac:dyDescent="0.25">
      <c r="A48" s="22">
        <v>44774</v>
      </c>
      <c r="B48" s="17" t="s">
        <v>8</v>
      </c>
      <c r="C48" s="17" t="s">
        <v>50</v>
      </c>
      <c r="D48" s="18" t="s">
        <v>12</v>
      </c>
      <c r="E48" s="24">
        <v>12</v>
      </c>
      <c r="F48" s="24">
        <v>1925</v>
      </c>
      <c r="G48" s="20">
        <f t="shared" si="0"/>
        <v>23100</v>
      </c>
    </row>
    <row r="49" spans="1:7" ht="12.75" customHeight="1" x14ac:dyDescent="0.25">
      <c r="A49" s="22">
        <v>44774</v>
      </c>
      <c r="B49" s="17" t="s">
        <v>8</v>
      </c>
      <c r="C49" s="17" t="s">
        <v>51</v>
      </c>
      <c r="D49" s="18" t="s">
        <v>14</v>
      </c>
      <c r="E49" s="24">
        <v>2</v>
      </c>
      <c r="F49" s="24">
        <v>804</v>
      </c>
      <c r="G49" s="20">
        <f t="shared" si="0"/>
        <v>1608</v>
      </c>
    </row>
    <row r="50" spans="1:7" ht="12.75" customHeight="1" x14ac:dyDescent="0.25">
      <c r="A50" s="22">
        <v>44774</v>
      </c>
      <c r="B50" s="17" t="s">
        <v>8</v>
      </c>
      <c r="C50" s="17" t="s">
        <v>52</v>
      </c>
      <c r="D50" s="18" t="s">
        <v>14</v>
      </c>
      <c r="E50" s="24">
        <v>1</v>
      </c>
      <c r="F50" s="24">
        <v>804</v>
      </c>
      <c r="G50" s="20">
        <f t="shared" si="0"/>
        <v>804</v>
      </c>
    </row>
    <row r="51" spans="1:7" ht="12.75" customHeight="1" x14ac:dyDescent="0.25">
      <c r="A51" s="22">
        <v>44805</v>
      </c>
      <c r="B51" s="17" t="s">
        <v>8</v>
      </c>
      <c r="C51" s="17" t="s">
        <v>53</v>
      </c>
      <c r="D51" s="18" t="s">
        <v>12</v>
      </c>
      <c r="E51" s="24">
        <v>18</v>
      </c>
      <c r="F51" s="24">
        <v>438</v>
      </c>
      <c r="G51" s="20">
        <f t="shared" si="0"/>
        <v>7884</v>
      </c>
    </row>
    <row r="52" spans="1:7" ht="12.75" customHeight="1" x14ac:dyDescent="0.25">
      <c r="A52" s="22">
        <v>44805</v>
      </c>
      <c r="B52" s="17" t="s">
        <v>8</v>
      </c>
      <c r="C52" s="17" t="s">
        <v>54</v>
      </c>
      <c r="D52" s="18" t="s">
        <v>18</v>
      </c>
      <c r="E52" s="24">
        <v>1</v>
      </c>
      <c r="F52" s="24">
        <v>2300</v>
      </c>
      <c r="G52" s="20">
        <f t="shared" si="0"/>
        <v>2300</v>
      </c>
    </row>
    <row r="53" spans="1:7" ht="12.75" customHeight="1" x14ac:dyDescent="0.25">
      <c r="A53" s="22">
        <v>44805</v>
      </c>
      <c r="B53" s="17" t="s">
        <v>8</v>
      </c>
      <c r="C53" s="17" t="s">
        <v>55</v>
      </c>
      <c r="D53" s="18" t="s">
        <v>14</v>
      </c>
      <c r="E53" s="24">
        <v>1</v>
      </c>
      <c r="F53" s="24">
        <v>1232</v>
      </c>
      <c r="G53" s="20">
        <f t="shared" si="0"/>
        <v>1232</v>
      </c>
    </row>
    <row r="54" spans="1:7" ht="12.75" customHeight="1" x14ac:dyDescent="0.25">
      <c r="A54" s="22">
        <v>44835</v>
      </c>
      <c r="B54" s="17" t="s">
        <v>8</v>
      </c>
      <c r="C54" s="17" t="s">
        <v>56</v>
      </c>
      <c r="D54" s="18" t="s">
        <v>29</v>
      </c>
      <c r="E54" s="24">
        <v>1.56</v>
      </c>
      <c r="F54" s="24">
        <v>802</v>
      </c>
      <c r="G54" s="20">
        <f t="shared" si="0"/>
        <v>1251.1200000000001</v>
      </c>
    </row>
    <row r="55" spans="1:7" ht="12.75" customHeight="1" x14ac:dyDescent="0.25">
      <c r="A55" s="22">
        <v>44835</v>
      </c>
      <c r="B55" s="17" t="s">
        <v>8</v>
      </c>
      <c r="C55" s="17" t="s">
        <v>57</v>
      </c>
      <c r="D55" s="18" t="s">
        <v>12</v>
      </c>
      <c r="E55" s="24">
        <v>0.5</v>
      </c>
      <c r="F55" s="24">
        <v>1555</v>
      </c>
      <c r="G55" s="20">
        <f t="shared" si="0"/>
        <v>777.5</v>
      </c>
    </row>
    <row r="56" spans="1:7" ht="12.75" customHeight="1" x14ac:dyDescent="0.25">
      <c r="A56" s="22">
        <v>44835</v>
      </c>
      <c r="B56" s="17" t="s">
        <v>8</v>
      </c>
      <c r="C56" s="17" t="s">
        <v>58</v>
      </c>
      <c r="D56" s="18" t="s">
        <v>14</v>
      </c>
      <c r="E56" s="24">
        <v>8</v>
      </c>
      <c r="F56" s="24">
        <v>184</v>
      </c>
      <c r="G56" s="20">
        <f t="shared" si="0"/>
        <v>1472</v>
      </c>
    </row>
    <row r="57" spans="1:7" ht="12.75" customHeight="1" x14ac:dyDescent="0.25">
      <c r="A57" s="22">
        <v>44835</v>
      </c>
      <c r="B57" s="17" t="s">
        <v>8</v>
      </c>
      <c r="C57" s="17" t="s">
        <v>59</v>
      </c>
      <c r="D57" s="18" t="s">
        <v>14</v>
      </c>
      <c r="E57" s="24">
        <v>1</v>
      </c>
      <c r="F57" s="24">
        <v>59</v>
      </c>
      <c r="G57" s="20">
        <f t="shared" si="0"/>
        <v>59</v>
      </c>
    </row>
    <row r="58" spans="1:7" ht="12.75" customHeight="1" x14ac:dyDescent="0.25">
      <c r="A58" s="22">
        <v>44835</v>
      </c>
      <c r="B58" s="17" t="s">
        <v>8</v>
      </c>
      <c r="C58" s="17" t="s">
        <v>60</v>
      </c>
      <c r="D58" s="18" t="s">
        <v>12</v>
      </c>
      <c r="E58" s="24">
        <v>5.5</v>
      </c>
      <c r="F58" s="24">
        <v>1925</v>
      </c>
      <c r="G58" s="20">
        <f t="shared" si="0"/>
        <v>10587.5</v>
      </c>
    </row>
    <row r="59" spans="1:7" ht="12.75" customHeight="1" x14ac:dyDescent="0.25">
      <c r="A59" s="22">
        <v>44835</v>
      </c>
      <c r="B59" s="17" t="s">
        <v>8</v>
      </c>
      <c r="C59" s="17" t="s">
        <v>61</v>
      </c>
      <c r="D59" s="18" t="s">
        <v>14</v>
      </c>
      <c r="E59" s="24">
        <v>2</v>
      </c>
      <c r="F59" s="24">
        <v>804</v>
      </c>
      <c r="G59" s="20">
        <f t="shared" si="0"/>
        <v>1608</v>
      </c>
    </row>
    <row r="60" spans="1:7" ht="12.75" customHeight="1" x14ac:dyDescent="0.25">
      <c r="A60" s="22">
        <v>44866</v>
      </c>
      <c r="B60" s="17" t="s">
        <v>8</v>
      </c>
      <c r="C60" s="17" t="s">
        <v>62</v>
      </c>
      <c r="D60" s="18" t="s">
        <v>14</v>
      </c>
      <c r="E60" s="24">
        <v>1</v>
      </c>
      <c r="F60" s="24">
        <v>1232</v>
      </c>
      <c r="G60" s="20">
        <f t="shared" si="0"/>
        <v>1232</v>
      </c>
    </row>
    <row r="61" spans="1:7" ht="12.75" customHeight="1" x14ac:dyDescent="0.25">
      <c r="A61" s="22">
        <v>44866</v>
      </c>
      <c r="B61" s="17" t="s">
        <v>8</v>
      </c>
      <c r="C61" s="17" t="s">
        <v>63</v>
      </c>
      <c r="D61" s="18" t="s">
        <v>12</v>
      </c>
      <c r="E61" s="24">
        <v>12</v>
      </c>
      <c r="F61" s="24">
        <v>2968</v>
      </c>
      <c r="G61" s="20">
        <f t="shared" si="0"/>
        <v>35616</v>
      </c>
    </row>
    <row r="62" spans="1:7" ht="12.75" customHeight="1" x14ac:dyDescent="0.25">
      <c r="A62" s="22">
        <v>44866</v>
      </c>
      <c r="B62" s="17" t="s">
        <v>8</v>
      </c>
      <c r="C62" s="17" t="s">
        <v>64</v>
      </c>
      <c r="D62" s="18" t="s">
        <v>12</v>
      </c>
      <c r="E62" s="24">
        <v>1</v>
      </c>
      <c r="F62" s="24">
        <v>1600</v>
      </c>
      <c r="G62" s="20">
        <f t="shared" si="0"/>
        <v>1600</v>
      </c>
    </row>
    <row r="63" spans="1:7" ht="12.75" customHeight="1" x14ac:dyDescent="0.25">
      <c r="A63" s="22">
        <v>44866</v>
      </c>
      <c r="B63" s="17" t="s">
        <v>8</v>
      </c>
      <c r="C63" s="17" t="s">
        <v>65</v>
      </c>
      <c r="D63" s="18" t="s">
        <v>14</v>
      </c>
      <c r="E63" s="24">
        <v>2</v>
      </c>
      <c r="F63" s="24">
        <v>1232</v>
      </c>
      <c r="G63" s="20">
        <f t="shared" si="0"/>
        <v>2464</v>
      </c>
    </row>
    <row r="64" spans="1:7" ht="12.75" customHeight="1" x14ac:dyDescent="0.25">
      <c r="A64" s="22">
        <v>44866</v>
      </c>
      <c r="B64" s="17" t="s">
        <v>8</v>
      </c>
      <c r="C64" s="17" t="s">
        <v>66</v>
      </c>
      <c r="D64" s="18" t="s">
        <v>14</v>
      </c>
      <c r="E64" s="24">
        <v>1</v>
      </c>
      <c r="F64" s="24">
        <v>804</v>
      </c>
      <c r="G64" s="20">
        <f t="shared" si="0"/>
        <v>804</v>
      </c>
    </row>
    <row r="65" spans="1:7" ht="12.75" customHeight="1" x14ac:dyDescent="0.25">
      <c r="A65" s="22">
        <v>44866</v>
      </c>
      <c r="B65" s="17" t="s">
        <v>8</v>
      </c>
      <c r="C65" s="17" t="s">
        <v>67</v>
      </c>
      <c r="D65" s="18" t="s">
        <v>14</v>
      </c>
      <c r="E65" s="24">
        <v>1</v>
      </c>
      <c r="F65" s="24">
        <v>181</v>
      </c>
      <c r="G65" s="20">
        <f t="shared" si="0"/>
        <v>181</v>
      </c>
    </row>
    <row r="66" spans="1:7" ht="12.75" customHeight="1" x14ac:dyDescent="0.25">
      <c r="A66" s="22">
        <v>44866</v>
      </c>
      <c r="B66" s="17" t="s">
        <v>8</v>
      </c>
      <c r="C66" s="17" t="s">
        <v>68</v>
      </c>
      <c r="D66" s="18" t="s">
        <v>14</v>
      </c>
      <c r="E66" s="24">
        <v>1</v>
      </c>
      <c r="F66" s="24">
        <v>1307</v>
      </c>
      <c r="G66" s="20">
        <f t="shared" si="0"/>
        <v>1307</v>
      </c>
    </row>
    <row r="67" spans="1:7" ht="12.75" customHeight="1" x14ac:dyDescent="0.25">
      <c r="A67" s="22">
        <v>44866</v>
      </c>
      <c r="B67" s="17" t="s">
        <v>8</v>
      </c>
      <c r="C67" s="17" t="s">
        <v>69</v>
      </c>
      <c r="D67" s="18" t="s">
        <v>14</v>
      </c>
      <c r="E67" s="24">
        <v>1</v>
      </c>
      <c r="F67" s="24">
        <v>322</v>
      </c>
      <c r="G67" s="20">
        <f t="shared" si="0"/>
        <v>322</v>
      </c>
    </row>
    <row r="68" spans="1:7" ht="12.75" customHeight="1" x14ac:dyDescent="0.25">
      <c r="A68" s="22">
        <v>44866</v>
      </c>
      <c r="B68" s="17" t="s">
        <v>8</v>
      </c>
      <c r="C68" s="17" t="s">
        <v>70</v>
      </c>
      <c r="D68" s="18" t="s">
        <v>14</v>
      </c>
      <c r="E68" s="24">
        <v>1</v>
      </c>
      <c r="F68" s="24">
        <v>105</v>
      </c>
      <c r="G68" s="20">
        <f t="shared" si="0"/>
        <v>105</v>
      </c>
    </row>
    <row r="69" spans="1:7" ht="12.75" customHeight="1" x14ac:dyDescent="0.25">
      <c r="A69" s="22">
        <v>44866</v>
      </c>
      <c r="B69" s="17" t="s">
        <v>8</v>
      </c>
      <c r="C69" s="17" t="s">
        <v>71</v>
      </c>
      <c r="D69" s="18" t="s">
        <v>14</v>
      </c>
      <c r="E69" s="24">
        <v>1</v>
      </c>
      <c r="F69" s="24">
        <v>313</v>
      </c>
      <c r="G69" s="20">
        <f t="shared" si="0"/>
        <v>313</v>
      </c>
    </row>
    <row r="70" spans="1:7" ht="12.75" customHeight="1" x14ac:dyDescent="0.25">
      <c r="A70" s="22">
        <v>44866</v>
      </c>
      <c r="B70" s="17" t="s">
        <v>8</v>
      </c>
      <c r="C70" s="17" t="s">
        <v>72</v>
      </c>
      <c r="D70" s="18" t="s">
        <v>14</v>
      </c>
      <c r="E70" s="24">
        <v>1</v>
      </c>
      <c r="F70" s="24">
        <v>1232</v>
      </c>
      <c r="G70" s="20">
        <f t="shared" ref="G70:G78" si="1">E70*F70</f>
        <v>1232</v>
      </c>
    </row>
    <row r="71" spans="1:7" ht="12.75" customHeight="1" x14ac:dyDescent="0.25">
      <c r="A71" s="22">
        <v>44866</v>
      </c>
      <c r="B71" s="17" t="s">
        <v>8</v>
      </c>
      <c r="C71" s="17" t="s">
        <v>73</v>
      </c>
      <c r="D71" s="18" t="s">
        <v>14</v>
      </c>
      <c r="E71" s="24">
        <v>1</v>
      </c>
      <c r="F71" s="24">
        <v>1307</v>
      </c>
      <c r="G71" s="20">
        <f t="shared" si="1"/>
        <v>1307</v>
      </c>
    </row>
    <row r="72" spans="1:7" ht="12.75" customHeight="1" x14ac:dyDescent="0.25">
      <c r="A72" s="22">
        <v>44866</v>
      </c>
      <c r="B72" s="17" t="s">
        <v>8</v>
      </c>
      <c r="C72" s="17" t="s">
        <v>69</v>
      </c>
      <c r="D72" s="18" t="s">
        <v>14</v>
      </c>
      <c r="E72" s="24">
        <v>1</v>
      </c>
      <c r="F72" s="24">
        <v>322</v>
      </c>
      <c r="G72" s="20">
        <f t="shared" si="1"/>
        <v>322</v>
      </c>
    </row>
    <row r="73" spans="1:7" ht="30" customHeight="1" x14ac:dyDescent="0.25">
      <c r="A73" s="22">
        <v>44910</v>
      </c>
      <c r="B73" s="17" t="s">
        <v>8</v>
      </c>
      <c r="C73" s="26" t="s">
        <v>74</v>
      </c>
      <c r="D73" s="18" t="s">
        <v>18</v>
      </c>
      <c r="E73" s="24">
        <v>1.8</v>
      </c>
      <c r="F73" s="24">
        <v>1900</v>
      </c>
      <c r="G73" s="20">
        <f t="shared" si="1"/>
        <v>3420</v>
      </c>
    </row>
    <row r="74" spans="1:7" ht="27.75" customHeight="1" x14ac:dyDescent="0.25">
      <c r="A74" s="22">
        <v>44916</v>
      </c>
      <c r="B74" s="17" t="s">
        <v>8</v>
      </c>
      <c r="C74" s="26" t="s">
        <v>74</v>
      </c>
      <c r="D74" s="18" t="s">
        <v>18</v>
      </c>
      <c r="E74" s="24">
        <v>0.35</v>
      </c>
      <c r="F74" s="24">
        <v>1900</v>
      </c>
      <c r="G74" s="20">
        <f t="shared" si="1"/>
        <v>665</v>
      </c>
    </row>
    <row r="75" spans="1:7" ht="12.75" customHeight="1" x14ac:dyDescent="0.25">
      <c r="A75" s="22">
        <v>44896</v>
      </c>
      <c r="B75" s="17" t="s">
        <v>8</v>
      </c>
      <c r="C75" s="17" t="s">
        <v>75</v>
      </c>
      <c r="D75" s="18" t="s">
        <v>14</v>
      </c>
      <c r="E75" s="24">
        <v>1</v>
      </c>
      <c r="F75" s="24">
        <v>498</v>
      </c>
      <c r="G75" s="20">
        <f t="shared" si="1"/>
        <v>498</v>
      </c>
    </row>
    <row r="76" spans="1:7" ht="12.75" customHeight="1" x14ac:dyDescent="0.25">
      <c r="A76" s="22">
        <v>44896</v>
      </c>
      <c r="B76" s="17" t="s">
        <v>8</v>
      </c>
      <c r="C76" s="17" t="s">
        <v>76</v>
      </c>
      <c r="D76" s="18" t="s">
        <v>14</v>
      </c>
      <c r="E76" s="24">
        <v>2</v>
      </c>
      <c r="F76" s="24">
        <v>804</v>
      </c>
      <c r="G76" s="20">
        <f t="shared" si="1"/>
        <v>1608</v>
      </c>
    </row>
    <row r="77" spans="1:7" ht="12.75" customHeight="1" x14ac:dyDescent="0.25">
      <c r="A77" s="22"/>
      <c r="B77" s="17"/>
      <c r="C77" s="17"/>
      <c r="D77" s="18"/>
      <c r="E77" s="24"/>
      <c r="F77" s="24"/>
      <c r="G77" s="20">
        <f t="shared" si="1"/>
        <v>0</v>
      </c>
    </row>
    <row r="78" spans="1:7" ht="12.75" customHeight="1" x14ac:dyDescent="0.25">
      <c r="A78" s="22"/>
      <c r="B78" s="17"/>
      <c r="C78" s="17"/>
      <c r="D78" s="18"/>
      <c r="E78" s="35" t="s">
        <v>77</v>
      </c>
      <c r="F78" s="36"/>
      <c r="G78" s="20">
        <v>6000</v>
      </c>
    </row>
    <row r="79" spans="1:7" ht="12.75" customHeight="1" x14ac:dyDescent="0.25">
      <c r="A79" s="13"/>
      <c r="B79" s="7"/>
      <c r="C79" s="6"/>
      <c r="D79" s="27" t="s">
        <v>7</v>
      </c>
      <c r="E79" s="28"/>
      <c r="F79" s="29"/>
      <c r="G79" s="23">
        <f>SUM(G12:G78)</f>
        <v>343473.47</v>
      </c>
    </row>
    <row r="80" spans="1:7" ht="14.25" customHeight="1" x14ac:dyDescent="0.25">
      <c r="A80" s="6"/>
      <c r="B80" s="6"/>
      <c r="C80" s="6"/>
      <c r="D80" s="6"/>
      <c r="E80" s="6"/>
      <c r="F80" s="6"/>
      <c r="G80" s="6"/>
    </row>
  </sheetData>
  <mergeCells count="7">
    <mergeCell ref="D79:F79"/>
    <mergeCell ref="D1:G1"/>
    <mergeCell ref="D2:G2"/>
    <mergeCell ref="A4:G4"/>
    <mergeCell ref="A6:G6"/>
    <mergeCell ref="A8:G8"/>
    <mergeCell ref="E78:F78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2023-01-16T08:07:48Z</cp:lastPrinted>
  <dcterms:created xsi:type="dcterms:W3CDTF">2018-12-18T08:47:33Z</dcterms:created>
  <dcterms:modified xsi:type="dcterms:W3CDTF">2023-03-29T05:15:52Z</dcterms:modified>
</cp:coreProperties>
</file>