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13" i="1" l="1"/>
  <c r="G14" i="1"/>
  <c r="G15" i="1"/>
  <c r="G16" i="1"/>
  <c r="G17" i="1"/>
  <c r="G18" i="1"/>
  <c r="G19" i="1"/>
  <c r="G21" i="1"/>
  <c r="G23" i="1"/>
  <c r="G24" i="1"/>
  <c r="G25" i="1"/>
  <c r="G26" i="1"/>
  <c r="G27" i="1"/>
  <c r="G28" i="1"/>
  <c r="G29" i="1"/>
  <c r="G30" i="1"/>
  <c r="G31" i="1"/>
  <c r="G32" i="1"/>
  <c r="G12" i="1"/>
  <c r="G33" i="1" l="1"/>
  <c r="G34" i="1"/>
  <c r="G46" i="1" l="1"/>
</calcChain>
</file>

<file path=xl/sharedStrings.xml><?xml version="1.0" encoding="utf-8"?>
<sst xmlns="http://schemas.openxmlformats.org/spreadsheetml/2006/main" count="112" uniqueCount="51">
  <si>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</si>
  <si>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</si>
  <si>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</si>
  <si>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</si>
  <si>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</si>
  <si>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</si>
  <si>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</si>
  <si>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</si>
  <si>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Октябрьская, 33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</si>
  <si>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</si>
  <si>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</si>
  <si>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Смена труб канализации ППф110, подвал-3,4 подъезды</t>
  </si>
  <si>
    <t>м.п</t>
  </si>
  <si>
    <t>Очистка кровли от снега и наледи с автовышки</t>
  </si>
  <si>
    <t>час</t>
  </si>
  <si>
    <t>Ремонт металлического граждения л.марша-8шт.</t>
  </si>
  <si>
    <t>Очистка шиферной кровли от снега и наледи  с автовышки (аренда спецтехники)</t>
  </si>
  <si>
    <t>Смена труб ц.о РРф25, подвал - магазин  "ПОДАРКИ"</t>
  </si>
  <si>
    <t>Смена вентилей ф20, подвал - магазин  "ПОДАРКИ"</t>
  </si>
  <si>
    <t>шт</t>
  </si>
  <si>
    <t>Погрузка мусора в ручную</t>
  </si>
  <si>
    <t>т</t>
  </si>
  <si>
    <t>Вывоз листвы трактором</t>
  </si>
  <si>
    <t>рейс/м.куб</t>
  </si>
  <si>
    <t>1/3</t>
  </si>
  <si>
    <t>1500/210</t>
  </si>
  <si>
    <t>Погрузка листвы в ручную</t>
  </si>
  <si>
    <t>1/6,5</t>
  </si>
  <si>
    <t>Окос территории подрядной организацией</t>
  </si>
  <si>
    <t>м.кв</t>
  </si>
  <si>
    <t>Смена труб ц.о РРф25</t>
  </si>
  <si>
    <t>Смена труб ц.о РРф20</t>
  </si>
  <si>
    <t>Смена кранов ц.о ф15,20</t>
  </si>
  <si>
    <t>Смена труб ц.о ф89</t>
  </si>
  <si>
    <t>Покраска/грунтование труб ц.о ф89</t>
  </si>
  <si>
    <t>Ремонт вентилей ц.о ф15 - подвал</t>
  </si>
  <si>
    <t>Смена вентиля хвс ф32, кв.10- подвал</t>
  </si>
  <si>
    <t>Смена вентиля хвс РРф20, кв.10- подвал</t>
  </si>
  <si>
    <t>Ремонт мягкой кровли наплавляемым материалом над кв.18</t>
  </si>
  <si>
    <t>Обработка мягкой кровли битумной мастикой над кв.18</t>
  </si>
  <si>
    <t>Обработка мягкой кровли битумной мастикой над лестн.клеткой под.1</t>
  </si>
  <si>
    <t>Ремонт мягкой кровли наплавляемым материалом над лестн.клеткой под.1</t>
  </si>
  <si>
    <t>Укрепление стяжкой блока ДВК, под.2</t>
  </si>
  <si>
    <t>Смена труб ц.о ф89 в подвале - 3 под.</t>
  </si>
  <si>
    <t>Установка кранов ц.о ф15,20 на замененный розлив</t>
  </si>
  <si>
    <t>Смена труб ц.о РРф25, кв.63-67</t>
  </si>
  <si>
    <t>Смена труб ц.о РРф20, кв.63-67</t>
  </si>
  <si>
    <t>Установка кранов ц.о ф20, кв.63-67</t>
  </si>
  <si>
    <t>Установка кранов ц.о ф25, кв.63-67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</si>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</sst>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17" workbookViewId="0">
      <selection activeCell="E45" sqref="E45:G45"/>
    </sheetView>
  </sheetViews>
  <sheetFormatPr defaultRowHeight="15" x14ac:dyDescent="0.25"/>
  <cols>
    <col min="1" max="1" width="13.7109375" customWidth="1"/>
    <col min="2" max="2" width="16" customWidth="1"/>
    <col min="3" max="3" width="58.5703125" customWidth="1"/>
    <col min="4" max="4" width="7" customWidth="1"/>
    <col min="5" max="5" width="8.85546875" customWidth="1"/>
    <col min="6" max="6" width="9.85546875" customWidth="1"/>
    <col min="7" max="7" width="11.570312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9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50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5.5" x14ac:dyDescent="0.35">
      <c r="A8" s="3"/>
      <c r="B8" s="26" t="s">
        <v>10</v>
      </c>
      <c r="C8" s="26"/>
      <c r="D8" s="26"/>
      <c r="E8" s="26"/>
      <c r="F8" s="26"/>
      <c r="G8" s="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7" t="s">
        <v>6</v>
      </c>
    </row>
    <row r="12" spans="1:7" ht="12.75" customHeight="1" x14ac:dyDescent="0.25">
      <c r="A12" s="16">
        <v>44562</v>
      </c>
      <c r="B12" s="6" t="s">
        <v>8</v>
      </c>
      <c r="C12" s="14" t="s">
        <v>11</v>
      </c>
      <c r="D12" s="5" t="s">
        <v>12</v>
      </c>
      <c r="E12" s="5">
        <v>2</v>
      </c>
      <c r="F12" s="5">
        <v>1358</v>
      </c>
      <c r="G12" s="5">
        <f>E12*F12</f>
        <v>2716</v>
      </c>
    </row>
    <row r="13" spans="1:7" ht="12.75" customHeight="1" x14ac:dyDescent="0.25">
      <c r="A13" s="13">
        <v>44594</v>
      </c>
      <c r="B13" s="6" t="s">
        <v>8</v>
      </c>
      <c r="C13" s="14" t="s">
        <v>13</v>
      </c>
      <c r="D13" s="5" t="s">
        <v>14</v>
      </c>
      <c r="E13" s="15">
        <v>3</v>
      </c>
      <c r="F13" s="15">
        <v>1800</v>
      </c>
      <c r="G13" s="5">
        <f t="shared" ref="G13:G32" si="0">E13*F13</f>
        <v>5400</v>
      </c>
    </row>
    <row r="14" spans="1:7" ht="12.75" customHeight="1" x14ac:dyDescent="0.25">
      <c r="A14" s="13">
        <v>44600</v>
      </c>
      <c r="B14" s="6" t="s">
        <v>8</v>
      </c>
      <c r="C14" s="14" t="s">
        <v>13</v>
      </c>
      <c r="D14" s="5" t="s">
        <v>14</v>
      </c>
      <c r="E14" s="15">
        <v>2.5</v>
      </c>
      <c r="F14" s="15">
        <v>1800</v>
      </c>
      <c r="G14" s="5">
        <f t="shared" si="0"/>
        <v>4500</v>
      </c>
    </row>
    <row r="15" spans="1:7" x14ac:dyDescent="0.25">
      <c r="A15" s="13">
        <v>44593</v>
      </c>
      <c r="B15" s="6" t="s">
        <v>8</v>
      </c>
      <c r="C15" s="14" t="s">
        <v>15</v>
      </c>
      <c r="D15" s="5" t="s">
        <v>12</v>
      </c>
      <c r="E15" s="5">
        <v>5.6</v>
      </c>
      <c r="F15" s="5">
        <v>935</v>
      </c>
      <c r="G15" s="5">
        <f t="shared" si="0"/>
        <v>5236</v>
      </c>
    </row>
    <row r="16" spans="1:7" ht="30" x14ac:dyDescent="0.25">
      <c r="A16" s="13">
        <v>44608</v>
      </c>
      <c r="B16" s="6" t="s">
        <v>8</v>
      </c>
      <c r="C16" s="20" t="s">
        <v>16</v>
      </c>
      <c r="D16" s="5" t="s">
        <v>14</v>
      </c>
      <c r="E16" s="5">
        <v>4.5</v>
      </c>
      <c r="F16" s="5">
        <v>1800</v>
      </c>
      <c r="G16" s="5">
        <f t="shared" si="0"/>
        <v>8100</v>
      </c>
    </row>
    <row r="17" spans="1:7" x14ac:dyDescent="0.25">
      <c r="A17" s="13">
        <v>44621</v>
      </c>
      <c r="B17" s="6" t="s">
        <v>8</v>
      </c>
      <c r="C17" s="14" t="s">
        <v>17</v>
      </c>
      <c r="D17" s="5" t="s">
        <v>12</v>
      </c>
      <c r="E17" s="5">
        <v>4</v>
      </c>
      <c r="F17" s="5">
        <v>1439</v>
      </c>
      <c r="G17" s="5">
        <f t="shared" si="0"/>
        <v>5756</v>
      </c>
    </row>
    <row r="18" spans="1:7" x14ac:dyDescent="0.25">
      <c r="A18" s="13">
        <v>44621</v>
      </c>
      <c r="B18" s="6" t="s">
        <v>8</v>
      </c>
      <c r="C18" s="14" t="s">
        <v>18</v>
      </c>
      <c r="D18" s="5" t="s">
        <v>19</v>
      </c>
      <c r="E18" s="5">
        <v>2</v>
      </c>
      <c r="F18" s="5">
        <v>615</v>
      </c>
      <c r="G18" s="5">
        <f t="shared" si="0"/>
        <v>1230</v>
      </c>
    </row>
    <row r="19" spans="1:7" x14ac:dyDescent="0.25">
      <c r="A19" s="13">
        <v>44652</v>
      </c>
      <c r="B19" s="6" t="s">
        <v>8</v>
      </c>
      <c r="C19" s="14" t="s">
        <v>20</v>
      </c>
      <c r="D19" s="5" t="s">
        <v>21</v>
      </c>
      <c r="E19" s="5">
        <v>1</v>
      </c>
      <c r="F19" s="5">
        <v>540</v>
      </c>
      <c r="G19" s="5">
        <f t="shared" si="0"/>
        <v>540</v>
      </c>
    </row>
    <row r="20" spans="1:7" ht="30" x14ac:dyDescent="0.25">
      <c r="A20" s="13">
        <v>44652</v>
      </c>
      <c r="B20" s="6" t="s">
        <v>8</v>
      </c>
      <c r="C20" s="14" t="s">
        <v>22</v>
      </c>
      <c r="D20" s="21" t="s">
        <v>23</v>
      </c>
      <c r="E20" s="22" t="s">
        <v>24</v>
      </c>
      <c r="F20" s="22" t="s">
        <v>25</v>
      </c>
      <c r="G20" s="5">
        <v>2130</v>
      </c>
    </row>
    <row r="21" spans="1:7" x14ac:dyDescent="0.25">
      <c r="A21" s="13">
        <v>44682</v>
      </c>
      <c r="B21" s="6" t="s">
        <v>8</v>
      </c>
      <c r="C21" s="14" t="s">
        <v>26</v>
      </c>
      <c r="D21" s="5" t="s">
        <v>21</v>
      </c>
      <c r="E21" s="5">
        <v>1</v>
      </c>
      <c r="F21" s="5">
        <v>540</v>
      </c>
      <c r="G21" s="5">
        <f t="shared" si="0"/>
        <v>540</v>
      </c>
    </row>
    <row r="22" spans="1:7" ht="30" x14ac:dyDescent="0.25">
      <c r="A22" s="13">
        <v>44682</v>
      </c>
      <c r="B22" s="6" t="s">
        <v>8</v>
      </c>
      <c r="C22" s="14" t="s">
        <v>22</v>
      </c>
      <c r="D22" s="21" t="s">
        <v>23</v>
      </c>
      <c r="E22" s="22" t="s">
        <v>27</v>
      </c>
      <c r="F22" s="22" t="s">
        <v>25</v>
      </c>
      <c r="G22" s="5">
        <v>2865</v>
      </c>
    </row>
    <row r="23" spans="1:7" x14ac:dyDescent="0.25">
      <c r="A23" s="13">
        <v>44713</v>
      </c>
      <c r="B23" s="6" t="s">
        <v>8</v>
      </c>
      <c r="C23" s="14" t="s">
        <v>28</v>
      </c>
      <c r="D23" s="5" t="s">
        <v>29</v>
      </c>
      <c r="E23" s="5">
        <v>2500</v>
      </c>
      <c r="F23" s="5">
        <v>1.95</v>
      </c>
      <c r="G23" s="5">
        <f t="shared" si="0"/>
        <v>4875</v>
      </c>
    </row>
    <row r="24" spans="1:7" x14ac:dyDescent="0.25">
      <c r="A24" s="13">
        <v>44713</v>
      </c>
      <c r="B24" s="6" t="s">
        <v>8</v>
      </c>
      <c r="C24" s="14" t="s">
        <v>33</v>
      </c>
      <c r="D24" s="5" t="s">
        <v>12</v>
      </c>
      <c r="E24" s="5">
        <v>15</v>
      </c>
      <c r="F24" s="5">
        <v>3259</v>
      </c>
      <c r="G24" s="5">
        <f t="shared" si="0"/>
        <v>48885</v>
      </c>
    </row>
    <row r="25" spans="1:7" x14ac:dyDescent="0.25">
      <c r="A25" s="13">
        <v>44713</v>
      </c>
      <c r="B25" s="6" t="s">
        <v>8</v>
      </c>
      <c r="C25" s="14" t="s">
        <v>30</v>
      </c>
      <c r="D25" s="5" t="s">
        <v>12</v>
      </c>
      <c r="E25" s="5">
        <v>4</v>
      </c>
      <c r="F25" s="5">
        <v>1555</v>
      </c>
      <c r="G25" s="5">
        <f t="shared" si="0"/>
        <v>6220</v>
      </c>
    </row>
    <row r="26" spans="1:7" x14ac:dyDescent="0.25">
      <c r="A26" s="13">
        <v>44713</v>
      </c>
      <c r="B26" s="15" t="s">
        <v>8</v>
      </c>
      <c r="C26" s="19" t="s">
        <v>31</v>
      </c>
      <c r="D26" s="5" t="s">
        <v>12</v>
      </c>
      <c r="E26" s="5">
        <v>12</v>
      </c>
      <c r="F26" s="5">
        <v>1925</v>
      </c>
      <c r="G26" s="5">
        <f t="shared" si="0"/>
        <v>23100</v>
      </c>
    </row>
    <row r="27" spans="1:7" x14ac:dyDescent="0.25">
      <c r="A27" s="13">
        <v>44713</v>
      </c>
      <c r="B27" s="6" t="s">
        <v>8</v>
      </c>
      <c r="C27" s="14" t="s">
        <v>32</v>
      </c>
      <c r="D27" s="5" t="s">
        <v>19</v>
      </c>
      <c r="E27" s="5">
        <v>16</v>
      </c>
      <c r="F27" s="5">
        <v>804</v>
      </c>
      <c r="G27" s="5">
        <f t="shared" si="0"/>
        <v>12864</v>
      </c>
    </row>
    <row r="28" spans="1:7" x14ac:dyDescent="0.25">
      <c r="A28" s="13">
        <v>44713</v>
      </c>
      <c r="B28" s="6" t="s">
        <v>8</v>
      </c>
      <c r="C28" s="14" t="s">
        <v>34</v>
      </c>
      <c r="D28" s="5" t="s">
        <v>29</v>
      </c>
      <c r="E28" s="5">
        <v>4.1900000000000004</v>
      </c>
      <c r="F28" s="5">
        <v>341</v>
      </c>
      <c r="G28" s="5">
        <f t="shared" si="0"/>
        <v>1428.7900000000002</v>
      </c>
    </row>
    <row r="29" spans="1:7" x14ac:dyDescent="0.25">
      <c r="A29" s="13">
        <v>44743</v>
      </c>
      <c r="B29" s="6" t="s">
        <v>8</v>
      </c>
      <c r="C29" s="14" t="s">
        <v>28</v>
      </c>
      <c r="D29" s="5" t="s">
        <v>29</v>
      </c>
      <c r="E29" s="5">
        <v>2500</v>
      </c>
      <c r="F29" s="5">
        <v>1.95</v>
      </c>
      <c r="G29" s="5">
        <f t="shared" si="0"/>
        <v>4875</v>
      </c>
    </row>
    <row r="30" spans="1:7" x14ac:dyDescent="0.25">
      <c r="A30" s="13">
        <v>44743</v>
      </c>
      <c r="B30" s="6" t="s">
        <v>8</v>
      </c>
      <c r="C30" s="14" t="s">
        <v>35</v>
      </c>
      <c r="D30" s="5" t="s">
        <v>19</v>
      </c>
      <c r="E30" s="5">
        <v>12</v>
      </c>
      <c r="F30" s="5">
        <v>498</v>
      </c>
      <c r="G30" s="5">
        <f t="shared" si="0"/>
        <v>5976</v>
      </c>
    </row>
    <row r="31" spans="1:7" x14ac:dyDescent="0.25">
      <c r="A31" s="13">
        <v>44743</v>
      </c>
      <c r="B31" s="6" t="s">
        <v>8</v>
      </c>
      <c r="C31" s="14" t="s">
        <v>36</v>
      </c>
      <c r="D31" s="5" t="s">
        <v>19</v>
      </c>
      <c r="E31" s="5">
        <v>1</v>
      </c>
      <c r="F31" s="5">
        <v>1232</v>
      </c>
      <c r="G31" s="5">
        <f t="shared" si="0"/>
        <v>1232</v>
      </c>
    </row>
    <row r="32" spans="1:7" x14ac:dyDescent="0.25">
      <c r="A32" s="13">
        <v>44743</v>
      </c>
      <c r="B32" s="6" t="s">
        <v>8</v>
      </c>
      <c r="C32" s="14" t="s">
        <v>37</v>
      </c>
      <c r="D32" s="5" t="s">
        <v>19</v>
      </c>
      <c r="E32" s="5">
        <v>1</v>
      </c>
      <c r="F32" s="5">
        <v>804</v>
      </c>
      <c r="G32" s="5">
        <f t="shared" si="0"/>
        <v>804</v>
      </c>
    </row>
    <row r="33" spans="1:7" x14ac:dyDescent="0.25">
      <c r="A33" s="13">
        <v>44835</v>
      </c>
      <c r="B33" s="6" t="s">
        <v>8</v>
      </c>
      <c r="C33" s="14" t="s">
        <v>38</v>
      </c>
      <c r="D33" s="5" t="s">
        <v>29</v>
      </c>
      <c r="E33" s="5">
        <v>22</v>
      </c>
      <c r="F33" s="5">
        <v>775</v>
      </c>
      <c r="G33" s="9">
        <f t="shared" ref="G33:G45" si="1">E33*F33</f>
        <v>17050</v>
      </c>
    </row>
    <row r="34" spans="1:7" x14ac:dyDescent="0.25">
      <c r="A34" s="13">
        <v>44835</v>
      </c>
      <c r="B34" s="6" t="s">
        <v>8</v>
      </c>
      <c r="C34" s="14" t="s">
        <v>39</v>
      </c>
      <c r="D34" s="5" t="s">
        <v>12</v>
      </c>
      <c r="E34" s="5">
        <v>10</v>
      </c>
      <c r="F34" s="5">
        <v>369</v>
      </c>
      <c r="G34" s="9">
        <f t="shared" si="1"/>
        <v>3690</v>
      </c>
    </row>
    <row r="35" spans="1:7" ht="30" x14ac:dyDescent="0.25">
      <c r="A35" s="13">
        <v>44835</v>
      </c>
      <c r="B35" s="6" t="s">
        <v>8</v>
      </c>
      <c r="C35" s="20" t="s">
        <v>41</v>
      </c>
      <c r="D35" s="5" t="s">
        <v>29</v>
      </c>
      <c r="E35" s="5">
        <v>15</v>
      </c>
      <c r="F35" s="5">
        <v>775</v>
      </c>
      <c r="G35" s="9">
        <f t="shared" si="1"/>
        <v>11625</v>
      </c>
    </row>
    <row r="36" spans="1:7" ht="30" x14ac:dyDescent="0.25">
      <c r="A36" s="13">
        <v>44835</v>
      </c>
      <c r="B36" s="6" t="s">
        <v>8</v>
      </c>
      <c r="C36" s="20" t="s">
        <v>40</v>
      </c>
      <c r="D36" s="5" t="s">
        <v>12</v>
      </c>
      <c r="E36" s="5">
        <v>8</v>
      </c>
      <c r="F36" s="5">
        <v>369</v>
      </c>
      <c r="G36" s="9">
        <f t="shared" si="1"/>
        <v>2952</v>
      </c>
    </row>
    <row r="37" spans="1:7" x14ac:dyDescent="0.25">
      <c r="A37" s="13">
        <v>44835</v>
      </c>
      <c r="B37" s="6" t="s">
        <v>8</v>
      </c>
      <c r="C37" s="14" t="s">
        <v>42</v>
      </c>
      <c r="D37" s="5" t="s">
        <v>29</v>
      </c>
      <c r="E37" s="5">
        <v>1</v>
      </c>
      <c r="F37" s="5">
        <v>802</v>
      </c>
      <c r="G37" s="9">
        <f t="shared" si="1"/>
        <v>802</v>
      </c>
    </row>
    <row r="38" spans="1:7" x14ac:dyDescent="0.25">
      <c r="A38" s="13">
        <v>44835</v>
      </c>
      <c r="B38" s="6" t="s">
        <v>8</v>
      </c>
      <c r="C38" s="14" t="s">
        <v>43</v>
      </c>
      <c r="D38" s="5" t="s">
        <v>12</v>
      </c>
      <c r="E38" s="5">
        <v>3</v>
      </c>
      <c r="F38" s="5">
        <v>3259</v>
      </c>
      <c r="G38" s="9">
        <f t="shared" si="1"/>
        <v>9777</v>
      </c>
    </row>
    <row r="39" spans="1:7" x14ac:dyDescent="0.25">
      <c r="A39" s="13">
        <v>44835</v>
      </c>
      <c r="B39" s="6" t="s">
        <v>8</v>
      </c>
      <c r="C39" s="14" t="s">
        <v>44</v>
      </c>
      <c r="D39" s="5" t="s">
        <v>19</v>
      </c>
      <c r="E39" s="5">
        <v>2</v>
      </c>
      <c r="F39" s="5">
        <v>804</v>
      </c>
      <c r="G39" s="9">
        <f t="shared" si="1"/>
        <v>1608</v>
      </c>
    </row>
    <row r="40" spans="1:7" x14ac:dyDescent="0.25">
      <c r="A40" s="13">
        <v>44896</v>
      </c>
      <c r="B40" s="6" t="s">
        <v>8</v>
      </c>
      <c r="C40" s="14" t="s">
        <v>45</v>
      </c>
      <c r="D40" s="5" t="s">
        <v>12</v>
      </c>
      <c r="E40" s="5">
        <v>16</v>
      </c>
      <c r="F40" s="5">
        <v>1555</v>
      </c>
      <c r="G40" s="9">
        <f t="shared" si="1"/>
        <v>24880</v>
      </c>
    </row>
    <row r="41" spans="1:7" x14ac:dyDescent="0.25">
      <c r="A41" s="13">
        <v>44896</v>
      </c>
      <c r="B41" s="6" t="s">
        <v>8</v>
      </c>
      <c r="C41" s="14" t="s">
        <v>46</v>
      </c>
      <c r="D41" s="5" t="s">
        <v>12</v>
      </c>
      <c r="E41" s="5">
        <v>5</v>
      </c>
      <c r="F41" s="5">
        <v>1925</v>
      </c>
      <c r="G41" s="9">
        <f t="shared" si="1"/>
        <v>9625</v>
      </c>
    </row>
    <row r="42" spans="1:7" x14ac:dyDescent="0.25">
      <c r="A42" s="13">
        <v>44896</v>
      </c>
      <c r="B42" s="6" t="s">
        <v>8</v>
      </c>
      <c r="C42" s="14" t="s">
        <v>47</v>
      </c>
      <c r="D42" s="5" t="s">
        <v>19</v>
      </c>
      <c r="E42" s="5">
        <v>2</v>
      </c>
      <c r="F42" s="5">
        <v>804</v>
      </c>
      <c r="G42" s="9">
        <f t="shared" si="1"/>
        <v>1608</v>
      </c>
    </row>
    <row r="43" spans="1:7" x14ac:dyDescent="0.25">
      <c r="A43" s="13">
        <v>44896</v>
      </c>
      <c r="B43" s="6" t="s">
        <v>8</v>
      </c>
      <c r="C43" s="14" t="s">
        <v>48</v>
      </c>
      <c r="D43" s="5" t="s">
        <v>19</v>
      </c>
      <c r="E43" s="5">
        <v>9</v>
      </c>
      <c r="F43" s="5">
        <v>1232</v>
      </c>
      <c r="G43" s="9">
        <f t="shared" si="1"/>
        <v>11088</v>
      </c>
    </row>
    <row r="44" spans="1:7" x14ac:dyDescent="0.25">
      <c r="A44" s="13"/>
      <c r="B44" s="6"/>
      <c r="C44" s="14"/>
      <c r="D44" s="5"/>
      <c r="E44" s="5"/>
      <c r="F44" s="5"/>
      <c r="G44" s="9">
        <f t="shared" si="1"/>
        <v>0</v>
      </c>
    </row>
    <row r="45" spans="1:7" x14ac:dyDescent="0.25">
      <c r="A45" s="13"/>
      <c r="B45" s="6"/>
      <c r="C45" s="14"/>
      <c r="D45" s="5"/>
      <c r="E45" s="31" t="s">
        <v>49</v>
      </c>
      <c r="F45" s="32"/>
      <c r="G45" s="9">
        <v>5000</v>
      </c>
    </row>
    <row r="46" spans="1:7" ht="16.5" customHeight="1" x14ac:dyDescent="0.25">
      <c r="A46" s="15"/>
      <c r="B46" s="6"/>
      <c r="C46" s="6"/>
      <c r="D46" s="23" t="s">
        <v>7</v>
      </c>
      <c r="E46" s="24"/>
      <c r="F46" s="25"/>
      <c r="G46" s="18">
        <f>SUM(G12:G45)</f>
        <v>248977.79</v>
      </c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</sheetData>
  <mergeCells count="7">
    <mergeCell ref="D46:F46"/>
    <mergeCell ref="B8:F8"/>
    <mergeCell ref="D1:G1"/>
    <mergeCell ref="D2:G2"/>
    <mergeCell ref="A4:G4"/>
    <mergeCell ref="A6:G6"/>
    <mergeCell ref="E45:F45"/>
  </mergeCell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2023-03-28T07:24:32Z</cp:lastPrinted>
  <dcterms:created xsi:type="dcterms:W3CDTF">2018-12-18T08:39:41Z</dcterms:created>
  <dcterms:modified xsi:type="dcterms:W3CDTF">2023-03-29T05:19:07Z</dcterms:modified>
</cp:coreProperties>
</file>