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54" i="1" l="1"/>
  <c r="G42" i="1" l="1"/>
  <c r="G43" i="1"/>
  <c r="G44" i="1"/>
  <c r="G45" i="1"/>
  <c r="G46" i="1"/>
  <c r="G48" i="1"/>
  <c r="G49" i="1"/>
  <c r="G51" i="1"/>
  <c r="G52" i="1"/>
  <c r="G53" i="1"/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13" i="1" l="1"/>
  <c r="G14" i="1"/>
  <c r="G15" i="1"/>
  <c r="G16" i="1"/>
  <c r="G17" i="1"/>
  <c r="G18" i="1"/>
  <c r="G19" i="1"/>
  <c r="G20" i="1"/>
  <c r="G21" i="1"/>
  <c r="G23" i="1"/>
  <c r="G24" i="1"/>
  <c r="G26" i="1"/>
  <c r="G27" i="1"/>
  <c r="G28" i="1"/>
  <c r="G12" i="1"/>
  <c r="G56" i="1" l="1"/>
</calcChain>
</file>

<file path=xl/sharedStrings.xml><?xml version="1.0" encoding="utf-8"?>
<sst xmlns="http://schemas.openxmlformats.org/spreadsheetml/2006/main" count="143" uniqueCount="60">
  <si>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</si>
  <si>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</si>
  <si>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</si>
  <si>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</si>
  <si>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</si>
  <si>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</si>
  <si>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</si>
  <si>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 затрачено:</t>
  </si>
  <si>
    <t>Октябрьская, 39</t>
  </si>
  <si>
    <t xml:space="preserve">ООО "УК ПРОФСЕРВИС"      Директор                          </t>
  </si>
  <si>
    <t>Выполненные работы за 2022г</t>
  </si>
  <si>
    <t>Смена вентиля гвс ф25, подвал-2 подъезд</t>
  </si>
  <si>
    <t>шт</t>
  </si>
  <si>
    <t>Смена вентиля хвс ф15, кв.55</t>
  </si>
  <si>
    <t>Устранание засора канализационных выпусков с МКД, под.2,3 (от 12.04,13.04,16.04.2022)</t>
  </si>
  <si>
    <t>м.п</t>
  </si>
  <si>
    <t>Окос территории подрядной организацией</t>
  </si>
  <si>
    <t>м.кв</t>
  </si>
  <si>
    <t>Смена вентиля хвсф15  в подвале</t>
  </si>
  <si>
    <t>Смена труб ц.о ф 40 - подвал (лежак)</t>
  </si>
  <si>
    <t>Смена вентилей (кранов) ф20  к стоякам ц.о - подвал</t>
  </si>
  <si>
    <t>Ремонт металлического ограждения л.марша, под.1,2,3-14 шт по 0,7м.п</t>
  </si>
  <si>
    <t>Погрузка автопокрышек в ручную на трактор</t>
  </si>
  <si>
    <t>т</t>
  </si>
  <si>
    <t>Вывоз автопокрышек трактором</t>
  </si>
  <si>
    <t>рейс/м.куб</t>
  </si>
  <si>
    <t>1/0,5</t>
  </si>
  <si>
    <t>1500/210</t>
  </si>
  <si>
    <t>Установка досок объявлений п.1,2,3</t>
  </si>
  <si>
    <t>Уборка подвального помещения, погрузка мусора в ручную на трактор</t>
  </si>
  <si>
    <t>Вывоз мусора трактором на полигон</t>
  </si>
  <si>
    <t>Смена эл.ламп в подвале</t>
  </si>
  <si>
    <t>Устранение засора наружного канализационного выпуска 11.08.2022, 15.08.2022</t>
  </si>
  <si>
    <t>Смена крана гвс ф15, м/зак</t>
  </si>
  <si>
    <t>Смена эл.лампы, тамбур-под.2</t>
  </si>
  <si>
    <t>Смена светодиод.лампы, под3, эт.4</t>
  </si>
  <si>
    <t>Смена вентиля хвс ф15, кв.27 м/заказ</t>
  </si>
  <si>
    <t>Смена труб хвс ф20, кв.27 - м/заказ</t>
  </si>
  <si>
    <t>Смена труб гвс ф32, кв.101-104</t>
  </si>
  <si>
    <t>Установка кранов гвс ф20, кв.101-104</t>
  </si>
  <si>
    <t>Смена эл.лампы, под.2, эт.1</t>
  </si>
  <si>
    <t>Установка крана ф32 на стояке гвс, подвал-под.3</t>
  </si>
  <si>
    <t>1/2</t>
  </si>
  <si>
    <t>Смена труб гвс ф32/розлив, подвал (без материала - только работа)</t>
  </si>
  <si>
    <t>Смена эл.ламп в под.1 - л/клетка</t>
  </si>
  <si>
    <t>Установка светодиодной лампы в под.3-светильник "ШАР"</t>
  </si>
  <si>
    <t>Установка светильника "ШАР"</t>
  </si>
  <si>
    <t xml:space="preserve">Заделывание цокольного окна дюбель-гвоздь 6*60мм </t>
  </si>
  <si>
    <t>Смена труб ц.о РРф25, кв.4,13,21,30-38</t>
  </si>
  <si>
    <t>Смена труб ц.о РРф25, кв.17,26,35</t>
  </si>
  <si>
    <t>Смена труб ц.о РРф20, кв.17,26,35</t>
  </si>
  <si>
    <t>Смена розлива ГВС ф32, подвал-кв.101</t>
  </si>
  <si>
    <t>Смена эл.лампы в под.2-тамбур</t>
  </si>
  <si>
    <t>Смена канализационных труб ППф50 в кв.92</t>
  </si>
  <si>
    <t>Погрузка листвы в ручную на трактор</t>
  </si>
  <si>
    <t>Вывоз листвы трактором на мусорный полигон</t>
  </si>
  <si>
    <t>Ремонт двери будки лаза на кровля с частичным укреплением деревянной коробки</t>
  </si>
  <si>
    <t>Очистка придомовой территории от снега и наледи экскаватором-погрузчиком</t>
  </si>
  <si>
    <t>час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</si>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</sst>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2" workbookViewId="0">
      <selection activeCell="M41" sqref="M41"/>
    </sheetView>
  </sheetViews>
  <sheetFormatPr defaultRowHeight="15" x14ac:dyDescent="0.25"/>
  <cols>
    <col min="1" max="1" width="13.7109375" customWidth="1"/>
    <col min="2" max="2" width="17.7109375" customWidth="1"/>
    <col min="3" max="3" width="52.425781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3.2851562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3.2851562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3.2851562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3.2851562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3.2851562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3.2851562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3.2851562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3.2851562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3.2851562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3.2851562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3.2851562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3.2851562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3.2851562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3.2851562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3.2851562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3.2851562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3.2851562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3.2851562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3.2851562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3.2851562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3.2851562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3.2851562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3.2851562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3.2851562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3.2851562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3.2851562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3.2851562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3.2851562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3.2851562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3.2851562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3.2851562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3.2851562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3.2851562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3.2851562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3.2851562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3.2851562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3.2851562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3.2851562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3.2851562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3.2851562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3.2851562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3.2851562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3.2851562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3.2851562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3.2851562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3.2851562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3.2851562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3.2851562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3.2851562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3.2851562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3.2851562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3.2851562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3.2851562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3.2851562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3.2851562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3.2851562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3.2851562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3.2851562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3.2851562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3.2851562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3.2851562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3.2851562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3.285156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9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59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10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3" t="s">
        <v>6</v>
      </c>
    </row>
    <row r="12" spans="1:7" x14ac:dyDescent="0.25">
      <c r="A12" s="17">
        <v>44562</v>
      </c>
      <c r="B12" s="6" t="s">
        <v>8</v>
      </c>
      <c r="C12" s="6" t="s">
        <v>11</v>
      </c>
      <c r="D12" s="5" t="s">
        <v>12</v>
      </c>
      <c r="E12" s="15">
        <v>1</v>
      </c>
      <c r="F12" s="5">
        <v>950</v>
      </c>
      <c r="G12" s="9">
        <f>E12*F12</f>
        <v>950</v>
      </c>
    </row>
    <row r="13" spans="1:7" ht="16.5" customHeight="1" x14ac:dyDescent="0.25">
      <c r="A13" s="14">
        <v>44621</v>
      </c>
      <c r="B13" s="6" t="s">
        <v>8</v>
      </c>
      <c r="C13" s="6" t="s">
        <v>13</v>
      </c>
      <c r="D13" s="5" t="s">
        <v>12</v>
      </c>
      <c r="E13" s="5">
        <v>1</v>
      </c>
      <c r="F13" s="5">
        <v>615</v>
      </c>
      <c r="G13" s="9">
        <f t="shared" ref="G13:G54" si="0">E13*F13</f>
        <v>615</v>
      </c>
    </row>
    <row r="14" spans="1:7" ht="26.25" customHeight="1" x14ac:dyDescent="0.25">
      <c r="A14" s="14">
        <v>44652</v>
      </c>
      <c r="B14" s="6" t="s">
        <v>8</v>
      </c>
      <c r="C14" s="18" t="s">
        <v>14</v>
      </c>
      <c r="D14" s="5" t="s">
        <v>15</v>
      </c>
      <c r="E14" s="5">
        <v>12</v>
      </c>
      <c r="F14" s="5">
        <v>161</v>
      </c>
      <c r="G14" s="9">
        <f t="shared" si="0"/>
        <v>1932</v>
      </c>
    </row>
    <row r="15" spans="1:7" ht="12.75" customHeight="1" x14ac:dyDescent="0.25">
      <c r="A15" s="14">
        <v>44713</v>
      </c>
      <c r="B15" s="6" t="s">
        <v>8</v>
      </c>
      <c r="C15" s="20" t="s">
        <v>16</v>
      </c>
      <c r="D15" s="5" t="s">
        <v>17</v>
      </c>
      <c r="E15" s="5">
        <v>1900</v>
      </c>
      <c r="F15" s="5">
        <v>1.95</v>
      </c>
      <c r="G15" s="9">
        <f t="shared" si="0"/>
        <v>3705</v>
      </c>
    </row>
    <row r="16" spans="1:7" ht="12.75" customHeight="1" x14ac:dyDescent="0.25">
      <c r="A16" s="14">
        <v>44743</v>
      </c>
      <c r="B16" s="6" t="s">
        <v>8</v>
      </c>
      <c r="C16" s="6" t="s">
        <v>18</v>
      </c>
      <c r="D16" s="5" t="s">
        <v>12</v>
      </c>
      <c r="E16" s="5">
        <v>1</v>
      </c>
      <c r="F16" s="5">
        <v>804</v>
      </c>
      <c r="G16" s="9">
        <f t="shared" si="0"/>
        <v>804</v>
      </c>
    </row>
    <row r="17" spans="1:7" ht="13.5" customHeight="1" x14ac:dyDescent="0.25">
      <c r="A17" s="14">
        <v>44743</v>
      </c>
      <c r="B17" s="6" t="s">
        <v>8</v>
      </c>
      <c r="C17" s="18" t="s">
        <v>19</v>
      </c>
      <c r="D17" s="5" t="s">
        <v>15</v>
      </c>
      <c r="E17" s="5">
        <v>3</v>
      </c>
      <c r="F17" s="5">
        <v>2321</v>
      </c>
      <c r="G17" s="9">
        <f t="shared" si="0"/>
        <v>6963</v>
      </c>
    </row>
    <row r="18" spans="1:7" ht="12.75" customHeight="1" x14ac:dyDescent="0.25">
      <c r="A18" s="14">
        <v>44743</v>
      </c>
      <c r="B18" s="6" t="s">
        <v>8</v>
      </c>
      <c r="C18" s="6" t="s">
        <v>20</v>
      </c>
      <c r="D18" s="5" t="s">
        <v>12</v>
      </c>
      <c r="E18" s="5">
        <v>4</v>
      </c>
      <c r="F18" s="5">
        <v>804</v>
      </c>
      <c r="G18" s="9">
        <f t="shared" si="0"/>
        <v>3216</v>
      </c>
    </row>
    <row r="19" spans="1:7" ht="12.75" customHeight="1" x14ac:dyDescent="0.25">
      <c r="A19" s="14">
        <v>44743</v>
      </c>
      <c r="B19" s="6" t="s">
        <v>8</v>
      </c>
      <c r="C19" s="20" t="s">
        <v>16</v>
      </c>
      <c r="D19" s="5" t="s">
        <v>17</v>
      </c>
      <c r="E19" s="5">
        <v>1900</v>
      </c>
      <c r="F19" s="5">
        <v>1.95</v>
      </c>
      <c r="G19" s="9">
        <f t="shared" si="0"/>
        <v>3705</v>
      </c>
    </row>
    <row r="20" spans="1:7" ht="29.25" customHeight="1" x14ac:dyDescent="0.25">
      <c r="A20" s="14">
        <v>44743</v>
      </c>
      <c r="B20" s="6" t="s">
        <v>8</v>
      </c>
      <c r="C20" s="21" t="s">
        <v>21</v>
      </c>
      <c r="D20" s="5" t="s">
        <v>15</v>
      </c>
      <c r="E20" s="5">
        <v>5.6</v>
      </c>
      <c r="F20" s="5">
        <v>1193</v>
      </c>
      <c r="G20" s="9">
        <f t="shared" si="0"/>
        <v>6680.7999999999993</v>
      </c>
    </row>
    <row r="21" spans="1:7" ht="12.75" customHeight="1" x14ac:dyDescent="0.25">
      <c r="A21" s="14">
        <v>44743</v>
      </c>
      <c r="B21" s="6" t="s">
        <v>8</v>
      </c>
      <c r="C21" s="6" t="s">
        <v>22</v>
      </c>
      <c r="D21" s="5" t="s">
        <v>23</v>
      </c>
      <c r="E21" s="5">
        <v>1</v>
      </c>
      <c r="F21" s="5">
        <v>540</v>
      </c>
      <c r="G21" s="9">
        <f t="shared" si="0"/>
        <v>540</v>
      </c>
    </row>
    <row r="22" spans="1:7" ht="12.75" customHeight="1" x14ac:dyDescent="0.25">
      <c r="A22" s="14">
        <v>44743</v>
      </c>
      <c r="B22" s="6" t="s">
        <v>8</v>
      </c>
      <c r="C22" s="6" t="s">
        <v>24</v>
      </c>
      <c r="D22" s="5" t="s">
        <v>25</v>
      </c>
      <c r="E22" s="5" t="s">
        <v>26</v>
      </c>
      <c r="F22" s="5" t="s">
        <v>27</v>
      </c>
      <c r="G22" s="9">
        <v>1605</v>
      </c>
    </row>
    <row r="23" spans="1:7" ht="12.75" customHeight="1" x14ac:dyDescent="0.25">
      <c r="A23" s="14">
        <v>44774</v>
      </c>
      <c r="B23" s="6" t="s">
        <v>8</v>
      </c>
      <c r="C23" s="6" t="s">
        <v>28</v>
      </c>
      <c r="D23" s="5" t="s">
        <v>12</v>
      </c>
      <c r="E23" s="5">
        <v>3</v>
      </c>
      <c r="F23" s="5">
        <v>950</v>
      </c>
      <c r="G23" s="9">
        <f t="shared" si="0"/>
        <v>2850</v>
      </c>
    </row>
    <row r="24" spans="1:7" ht="28.5" customHeight="1" x14ac:dyDescent="0.25">
      <c r="A24" s="14">
        <v>44774</v>
      </c>
      <c r="B24" s="6" t="s">
        <v>8</v>
      </c>
      <c r="C24" s="21" t="s">
        <v>29</v>
      </c>
      <c r="D24" s="5" t="s">
        <v>23</v>
      </c>
      <c r="E24" s="15">
        <v>1</v>
      </c>
      <c r="F24" s="5">
        <v>540</v>
      </c>
      <c r="G24" s="9">
        <f t="shared" si="0"/>
        <v>540</v>
      </c>
    </row>
    <row r="25" spans="1:7" ht="12.75" customHeight="1" x14ac:dyDescent="0.25">
      <c r="A25" s="14">
        <v>44774</v>
      </c>
      <c r="B25" s="6" t="s">
        <v>8</v>
      </c>
      <c r="C25" s="6" t="s">
        <v>30</v>
      </c>
      <c r="D25" s="5" t="s">
        <v>25</v>
      </c>
      <c r="E25" s="22" t="s">
        <v>42</v>
      </c>
      <c r="F25" s="5" t="s">
        <v>27</v>
      </c>
      <c r="G25" s="9">
        <v>1920</v>
      </c>
    </row>
    <row r="26" spans="1:7" ht="12.75" customHeight="1" x14ac:dyDescent="0.25">
      <c r="A26" s="14">
        <v>44774</v>
      </c>
      <c r="B26" s="6" t="s">
        <v>8</v>
      </c>
      <c r="C26" s="6" t="s">
        <v>31</v>
      </c>
      <c r="D26" s="5" t="s">
        <v>12</v>
      </c>
      <c r="E26" s="5">
        <v>1</v>
      </c>
      <c r="F26" s="5">
        <v>59</v>
      </c>
      <c r="G26" s="9">
        <f t="shared" si="0"/>
        <v>59</v>
      </c>
    </row>
    <row r="27" spans="1:7" ht="27.75" customHeight="1" x14ac:dyDescent="0.25">
      <c r="A27" s="14">
        <v>44774</v>
      </c>
      <c r="B27" s="6" t="s">
        <v>8</v>
      </c>
      <c r="C27" s="21" t="s">
        <v>32</v>
      </c>
      <c r="D27" s="5" t="s">
        <v>15</v>
      </c>
      <c r="E27" s="5">
        <v>8</v>
      </c>
      <c r="F27" s="5">
        <v>606</v>
      </c>
      <c r="G27" s="9">
        <f t="shared" si="0"/>
        <v>4848</v>
      </c>
    </row>
    <row r="28" spans="1:7" ht="12.75" customHeight="1" x14ac:dyDescent="0.25">
      <c r="A28" s="14">
        <v>44805</v>
      </c>
      <c r="B28" s="6" t="s">
        <v>8</v>
      </c>
      <c r="C28" s="6" t="s">
        <v>33</v>
      </c>
      <c r="D28" s="5" t="s">
        <v>12</v>
      </c>
      <c r="E28" s="5">
        <v>1</v>
      </c>
      <c r="F28" s="5">
        <v>498</v>
      </c>
      <c r="G28" s="9">
        <f t="shared" si="0"/>
        <v>498</v>
      </c>
    </row>
    <row r="29" spans="1:7" ht="12.75" customHeight="1" x14ac:dyDescent="0.25">
      <c r="A29" s="14">
        <v>44805</v>
      </c>
      <c r="B29" s="6" t="s">
        <v>8</v>
      </c>
      <c r="C29" s="6" t="s">
        <v>34</v>
      </c>
      <c r="D29" s="5" t="s">
        <v>12</v>
      </c>
      <c r="E29" s="5">
        <v>1</v>
      </c>
      <c r="F29" s="5">
        <v>59</v>
      </c>
      <c r="G29" s="9">
        <f t="shared" si="0"/>
        <v>59</v>
      </c>
    </row>
    <row r="30" spans="1:7" ht="12.75" customHeight="1" x14ac:dyDescent="0.25">
      <c r="A30" s="14">
        <v>44805</v>
      </c>
      <c r="B30" s="6" t="s">
        <v>8</v>
      </c>
      <c r="C30" s="6" t="s">
        <v>35</v>
      </c>
      <c r="D30" s="5" t="s">
        <v>12</v>
      </c>
      <c r="E30" s="5">
        <v>1</v>
      </c>
      <c r="F30" s="5">
        <v>322</v>
      </c>
      <c r="G30" s="9">
        <f t="shared" si="0"/>
        <v>322</v>
      </c>
    </row>
    <row r="31" spans="1:7" ht="12.75" customHeight="1" x14ac:dyDescent="0.25">
      <c r="A31" s="14">
        <v>44805</v>
      </c>
      <c r="B31" s="6" t="s">
        <v>8</v>
      </c>
      <c r="C31" s="6" t="s">
        <v>36</v>
      </c>
      <c r="D31" s="5" t="s">
        <v>12</v>
      </c>
      <c r="E31" s="5">
        <v>1</v>
      </c>
      <c r="F31" s="5">
        <v>498</v>
      </c>
      <c r="G31" s="9">
        <f t="shared" si="0"/>
        <v>498</v>
      </c>
    </row>
    <row r="32" spans="1:7" ht="12.75" customHeight="1" x14ac:dyDescent="0.25">
      <c r="A32" s="14">
        <v>44805</v>
      </c>
      <c r="B32" s="6" t="s">
        <v>8</v>
      </c>
      <c r="C32" s="6" t="s">
        <v>37</v>
      </c>
      <c r="D32" s="5" t="s">
        <v>15</v>
      </c>
      <c r="E32" s="5">
        <v>1</v>
      </c>
      <c r="F32" s="5">
        <v>750</v>
      </c>
      <c r="G32" s="9">
        <f t="shared" si="0"/>
        <v>750</v>
      </c>
    </row>
    <row r="33" spans="1:7" ht="12.75" customHeight="1" x14ac:dyDescent="0.25">
      <c r="A33" s="14">
        <v>44805</v>
      </c>
      <c r="B33" s="6" t="s">
        <v>8</v>
      </c>
      <c r="C33" s="6" t="s">
        <v>41</v>
      </c>
      <c r="D33" s="5" t="s">
        <v>12</v>
      </c>
      <c r="E33" s="5">
        <v>1</v>
      </c>
      <c r="F33" s="5">
        <v>1232</v>
      </c>
      <c r="G33" s="9">
        <f t="shared" si="0"/>
        <v>1232</v>
      </c>
    </row>
    <row r="34" spans="1:7" ht="12.75" customHeight="1" x14ac:dyDescent="0.25">
      <c r="A34" s="14">
        <v>44805</v>
      </c>
      <c r="B34" s="6" t="s">
        <v>8</v>
      </c>
      <c r="C34" s="6" t="s">
        <v>38</v>
      </c>
      <c r="D34" s="5" t="s">
        <v>15</v>
      </c>
      <c r="E34" s="5">
        <v>8</v>
      </c>
      <c r="F34" s="5">
        <v>1304</v>
      </c>
      <c r="G34" s="9">
        <f t="shared" si="0"/>
        <v>10432</v>
      </c>
    </row>
    <row r="35" spans="1:7" ht="12.75" customHeight="1" x14ac:dyDescent="0.25">
      <c r="A35" s="14">
        <v>44805</v>
      </c>
      <c r="B35" s="6" t="s">
        <v>8</v>
      </c>
      <c r="C35" s="6" t="s">
        <v>39</v>
      </c>
      <c r="D35" s="5" t="s">
        <v>12</v>
      </c>
      <c r="E35" s="5">
        <v>3</v>
      </c>
      <c r="F35" s="5">
        <v>804</v>
      </c>
      <c r="G35" s="9">
        <f t="shared" si="0"/>
        <v>2412</v>
      </c>
    </row>
    <row r="36" spans="1:7" ht="32.25" customHeight="1" x14ac:dyDescent="0.25">
      <c r="A36" s="14">
        <v>44805</v>
      </c>
      <c r="B36" s="6" t="s">
        <v>8</v>
      </c>
      <c r="C36" s="21" t="s">
        <v>43</v>
      </c>
      <c r="D36" s="5" t="s">
        <v>15</v>
      </c>
      <c r="E36" s="5">
        <v>15</v>
      </c>
      <c r="F36" s="5">
        <v>809</v>
      </c>
      <c r="G36" s="9">
        <f t="shared" si="0"/>
        <v>12135</v>
      </c>
    </row>
    <row r="37" spans="1:7" ht="12.75" customHeight="1" x14ac:dyDescent="0.25">
      <c r="A37" s="14">
        <v>44805</v>
      </c>
      <c r="B37" s="6" t="s">
        <v>8</v>
      </c>
      <c r="C37" s="6" t="s">
        <v>40</v>
      </c>
      <c r="D37" s="5" t="s">
        <v>12</v>
      </c>
      <c r="E37" s="5">
        <v>1</v>
      </c>
      <c r="F37" s="5">
        <v>59</v>
      </c>
      <c r="G37" s="9">
        <f t="shared" si="0"/>
        <v>59</v>
      </c>
    </row>
    <row r="38" spans="1:7" ht="12.75" customHeight="1" x14ac:dyDescent="0.25">
      <c r="A38" s="14">
        <v>44835</v>
      </c>
      <c r="B38" s="6" t="s">
        <v>8</v>
      </c>
      <c r="C38" s="6" t="s">
        <v>44</v>
      </c>
      <c r="D38" s="5" t="s">
        <v>12</v>
      </c>
      <c r="E38" s="5">
        <v>1</v>
      </c>
      <c r="F38" s="5">
        <v>59</v>
      </c>
      <c r="G38" s="9">
        <f t="shared" si="0"/>
        <v>59</v>
      </c>
    </row>
    <row r="39" spans="1:7" ht="12.75" customHeight="1" x14ac:dyDescent="0.25">
      <c r="A39" s="14">
        <v>44835</v>
      </c>
      <c r="B39" s="6" t="s">
        <v>8</v>
      </c>
      <c r="C39" s="23" t="s">
        <v>45</v>
      </c>
      <c r="D39" s="5" t="s">
        <v>12</v>
      </c>
      <c r="E39" s="5">
        <v>1</v>
      </c>
      <c r="F39" s="5">
        <v>322</v>
      </c>
      <c r="G39" s="9">
        <f t="shared" si="0"/>
        <v>322</v>
      </c>
    </row>
    <row r="40" spans="1:7" ht="12.75" customHeight="1" x14ac:dyDescent="0.25">
      <c r="A40" s="14">
        <v>44835</v>
      </c>
      <c r="B40" s="6" t="s">
        <v>8</v>
      </c>
      <c r="C40" s="6" t="s">
        <v>46</v>
      </c>
      <c r="D40" s="5" t="s">
        <v>12</v>
      </c>
      <c r="E40" s="5">
        <v>1</v>
      </c>
      <c r="F40" s="5">
        <v>1307</v>
      </c>
      <c r="G40" s="9">
        <f t="shared" si="0"/>
        <v>1307</v>
      </c>
    </row>
    <row r="41" spans="1:7" ht="12.75" customHeight="1" x14ac:dyDescent="0.25">
      <c r="A41" s="14">
        <v>44835</v>
      </c>
      <c r="B41" s="6" t="s">
        <v>8</v>
      </c>
      <c r="C41" s="6" t="s">
        <v>47</v>
      </c>
      <c r="D41" s="5" t="s">
        <v>12</v>
      </c>
      <c r="E41" s="5">
        <v>6</v>
      </c>
      <c r="F41" s="5">
        <v>28</v>
      </c>
      <c r="G41" s="9">
        <f t="shared" si="0"/>
        <v>168</v>
      </c>
    </row>
    <row r="42" spans="1:7" ht="12.75" customHeight="1" x14ac:dyDescent="0.25">
      <c r="A42" s="14">
        <v>44835</v>
      </c>
      <c r="B42" s="6" t="s">
        <v>8</v>
      </c>
      <c r="C42" s="6" t="s">
        <v>48</v>
      </c>
      <c r="D42" s="5" t="s">
        <v>15</v>
      </c>
      <c r="E42" s="5">
        <v>14</v>
      </c>
      <c r="F42" s="5">
        <v>1555</v>
      </c>
      <c r="G42" s="9">
        <f t="shared" si="0"/>
        <v>21770</v>
      </c>
    </row>
    <row r="43" spans="1:7" ht="12.75" customHeight="1" x14ac:dyDescent="0.25">
      <c r="A43" s="14">
        <v>44835</v>
      </c>
      <c r="B43" s="6" t="s">
        <v>8</v>
      </c>
      <c r="C43" s="6" t="s">
        <v>49</v>
      </c>
      <c r="D43" s="5" t="s">
        <v>15</v>
      </c>
      <c r="E43" s="5">
        <v>10</v>
      </c>
      <c r="F43" s="5">
        <v>1555</v>
      </c>
      <c r="G43" s="9">
        <f t="shared" si="0"/>
        <v>15550</v>
      </c>
    </row>
    <row r="44" spans="1:7" ht="12.75" customHeight="1" x14ac:dyDescent="0.25">
      <c r="A44" s="14">
        <v>44835</v>
      </c>
      <c r="B44" s="6" t="s">
        <v>8</v>
      </c>
      <c r="C44" s="6" t="s">
        <v>50</v>
      </c>
      <c r="D44" s="5" t="s">
        <v>15</v>
      </c>
      <c r="E44" s="5">
        <v>1.5</v>
      </c>
      <c r="F44" s="5">
        <v>1925</v>
      </c>
      <c r="G44" s="9">
        <f t="shared" si="0"/>
        <v>2887.5</v>
      </c>
    </row>
    <row r="45" spans="1:7" ht="12.75" customHeight="1" x14ac:dyDescent="0.25">
      <c r="A45" s="14">
        <v>44835</v>
      </c>
      <c r="B45" s="6" t="s">
        <v>8</v>
      </c>
      <c r="C45" s="6" t="s">
        <v>51</v>
      </c>
      <c r="D45" s="5" t="s">
        <v>15</v>
      </c>
      <c r="E45" s="5">
        <v>3</v>
      </c>
      <c r="F45" s="5">
        <v>1932</v>
      </c>
      <c r="G45" s="9">
        <f t="shared" si="0"/>
        <v>5796</v>
      </c>
    </row>
    <row r="46" spans="1:7" ht="12.75" customHeight="1" x14ac:dyDescent="0.25">
      <c r="A46" s="14">
        <v>44866</v>
      </c>
      <c r="B46" s="6" t="s">
        <v>8</v>
      </c>
      <c r="C46" s="6" t="s">
        <v>52</v>
      </c>
      <c r="D46" s="5" t="s">
        <v>12</v>
      </c>
      <c r="E46" s="5">
        <v>1</v>
      </c>
      <c r="F46" s="5">
        <v>59</v>
      </c>
      <c r="G46" s="9">
        <f t="shared" si="0"/>
        <v>59</v>
      </c>
    </row>
    <row r="47" spans="1:7" ht="12.75" customHeight="1" x14ac:dyDescent="0.25">
      <c r="A47" s="14">
        <v>44866</v>
      </c>
      <c r="B47" s="6" t="s">
        <v>8</v>
      </c>
      <c r="C47" s="21" t="s">
        <v>32</v>
      </c>
      <c r="D47" s="5" t="s">
        <v>15</v>
      </c>
      <c r="E47" s="5">
        <v>8.3000000000000007</v>
      </c>
      <c r="F47" s="5">
        <v>606</v>
      </c>
      <c r="G47" s="25">
        <f t="shared" si="0"/>
        <v>5029.8</v>
      </c>
    </row>
    <row r="48" spans="1:7" ht="12.75" customHeight="1" x14ac:dyDescent="0.25">
      <c r="A48" s="14">
        <v>44866</v>
      </c>
      <c r="B48" s="6" t="s">
        <v>8</v>
      </c>
      <c r="C48" s="6" t="s">
        <v>53</v>
      </c>
      <c r="D48" s="5" t="s">
        <v>15</v>
      </c>
      <c r="E48" s="5">
        <v>1</v>
      </c>
      <c r="F48" s="5">
        <v>1479</v>
      </c>
      <c r="G48" s="9">
        <f t="shared" si="0"/>
        <v>1479</v>
      </c>
    </row>
    <row r="49" spans="1:7" ht="12.75" customHeight="1" x14ac:dyDescent="0.25">
      <c r="A49" s="14">
        <v>44866</v>
      </c>
      <c r="B49" s="6" t="s">
        <v>8</v>
      </c>
      <c r="C49" s="6" t="s">
        <v>54</v>
      </c>
      <c r="D49" s="5" t="s">
        <v>23</v>
      </c>
      <c r="E49" s="5">
        <v>1</v>
      </c>
      <c r="F49" s="5">
        <v>540</v>
      </c>
      <c r="G49" s="9">
        <f t="shared" si="0"/>
        <v>540</v>
      </c>
    </row>
    <row r="50" spans="1:7" ht="12.75" customHeight="1" x14ac:dyDescent="0.25">
      <c r="A50" s="14">
        <v>44866</v>
      </c>
      <c r="B50" s="6" t="s">
        <v>8</v>
      </c>
      <c r="C50" s="6" t="s">
        <v>55</v>
      </c>
      <c r="D50" s="24" t="s">
        <v>25</v>
      </c>
      <c r="E50" s="22" t="s">
        <v>42</v>
      </c>
      <c r="F50" s="22" t="s">
        <v>27</v>
      </c>
      <c r="G50" s="9">
        <v>1920</v>
      </c>
    </row>
    <row r="51" spans="1:7" ht="26.25" customHeight="1" x14ac:dyDescent="0.25">
      <c r="A51" s="14">
        <v>44866</v>
      </c>
      <c r="B51" s="6" t="s">
        <v>8</v>
      </c>
      <c r="C51" s="21" t="s">
        <v>56</v>
      </c>
      <c r="D51" s="5" t="s">
        <v>12</v>
      </c>
      <c r="E51" s="5">
        <v>1</v>
      </c>
      <c r="F51" s="5">
        <v>2426</v>
      </c>
      <c r="G51" s="9">
        <f t="shared" si="0"/>
        <v>2426</v>
      </c>
    </row>
    <row r="52" spans="1:7" ht="27.75" customHeight="1" x14ac:dyDescent="0.25">
      <c r="A52" s="14">
        <v>44910</v>
      </c>
      <c r="B52" s="6" t="s">
        <v>8</v>
      </c>
      <c r="C52" s="21" t="s">
        <v>57</v>
      </c>
      <c r="D52" s="5" t="s">
        <v>58</v>
      </c>
      <c r="E52" s="5">
        <v>1.8</v>
      </c>
      <c r="F52" s="5">
        <v>1900</v>
      </c>
      <c r="G52" s="9">
        <f t="shared" si="0"/>
        <v>3420</v>
      </c>
    </row>
    <row r="53" spans="1:7" ht="26.25" customHeight="1" x14ac:dyDescent="0.25">
      <c r="A53" s="14">
        <v>44916</v>
      </c>
      <c r="B53" s="6" t="s">
        <v>8</v>
      </c>
      <c r="C53" s="21" t="s">
        <v>57</v>
      </c>
      <c r="D53" s="5" t="s">
        <v>58</v>
      </c>
      <c r="E53" s="5">
        <v>0.35</v>
      </c>
      <c r="F53" s="5">
        <v>1900</v>
      </c>
      <c r="G53" s="9">
        <f t="shared" si="0"/>
        <v>665</v>
      </c>
    </row>
    <row r="54" spans="1:7" ht="12.75" customHeight="1" x14ac:dyDescent="0.25">
      <c r="A54" s="14"/>
      <c r="B54" s="6"/>
      <c r="C54" s="6"/>
      <c r="D54" s="5"/>
      <c r="E54" s="5"/>
      <c r="F54" s="5"/>
      <c r="G54" s="9">
        <f t="shared" si="0"/>
        <v>0</v>
      </c>
    </row>
    <row r="55" spans="1:7" ht="12.75" customHeight="1" x14ac:dyDescent="0.25">
      <c r="A55" s="14"/>
      <c r="B55" s="6"/>
      <c r="C55" s="6"/>
      <c r="D55" s="5"/>
      <c r="E55" s="34"/>
      <c r="F55" s="35"/>
      <c r="G55" s="9"/>
    </row>
    <row r="56" spans="1:7" x14ac:dyDescent="0.25">
      <c r="A56" s="16"/>
      <c r="B56" s="6"/>
      <c r="C56" s="6"/>
      <c r="D56" s="26" t="s">
        <v>7</v>
      </c>
      <c r="E56" s="27"/>
      <c r="F56" s="28"/>
      <c r="G56" s="19">
        <f>SUM(G12:G55)</f>
        <v>132728.1</v>
      </c>
    </row>
    <row r="57" spans="1:7" x14ac:dyDescent="0.25">
      <c r="A57" s="6"/>
      <c r="B57" s="6"/>
      <c r="C57" s="6"/>
      <c r="D57" s="6"/>
      <c r="E57" s="6"/>
      <c r="F57" s="6"/>
      <c r="G57" s="6"/>
    </row>
  </sheetData>
  <mergeCells count="7">
    <mergeCell ref="D56:F56"/>
    <mergeCell ref="D1:G1"/>
    <mergeCell ref="D2:G2"/>
    <mergeCell ref="A4:G4"/>
    <mergeCell ref="A6:G6"/>
    <mergeCell ref="A8:G8"/>
    <mergeCell ref="E55:F55"/>
  </mergeCells>
  <pageMargins left="0.7" right="0.7" top="0.75" bottom="0.75" header="0.3" footer="0.3"/>
  <pageSetup paperSize="9" scale="6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2023-03-29T11:13:57Z</cp:lastPrinted>
  <dcterms:created xsi:type="dcterms:W3CDTF">2018-12-18T09:42:14Z</dcterms:created>
  <dcterms:modified xsi:type="dcterms:W3CDTF">2023-03-29T11:14:53Z</dcterms:modified>
</cp:coreProperties>
</file>