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38" i="1" l="1"/>
  <c r="G39" i="1"/>
  <c r="G40" i="1"/>
  <c r="G41" i="1"/>
  <c r="G42" i="1"/>
  <c r="G32" i="1" l="1"/>
  <c r="G33" i="1"/>
  <c r="G34" i="1"/>
  <c r="G35" i="1"/>
  <c r="G36" i="1"/>
  <c r="G37" i="1"/>
  <c r="G14" i="1" l="1"/>
  <c r="G15" i="1"/>
  <c r="G16" i="1"/>
  <c r="G17" i="1"/>
  <c r="G18" i="1"/>
  <c r="G19" i="1"/>
  <c r="G20" i="1"/>
  <c r="G21" i="1"/>
  <c r="G22" i="1"/>
  <c r="G24" i="1"/>
  <c r="G25" i="1"/>
  <c r="G26" i="1"/>
  <c r="G27" i="1"/>
  <c r="G13" i="1"/>
  <c r="G30" i="1" l="1"/>
  <c r="G31" i="1"/>
  <c r="G66" i="1" l="1"/>
</calcChain>
</file>

<file path=xl/sharedStrings.xml><?xml version="1.0" encoding="utf-8"?>
<sst xmlns="http://schemas.openxmlformats.org/spreadsheetml/2006/main" count="170" uniqueCount="71">
  <si>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</si>
  <si>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</si>
  <si>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</si>
  <si>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</si>
  <si>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</si>
  <si>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</si>
  <si>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</si>
  <si>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</si>
  <si>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израсходовано</t>
  </si>
  <si>
    <t>Первомайская 95</t>
  </si>
  <si>
    <t>выполненные работы 2022 год</t>
  </si>
  <si>
    <t>Очистка придомовой территории от снега и наледи экскаватором-погрузчиком</t>
  </si>
  <si>
    <t>час</t>
  </si>
  <si>
    <t>Очистка кровли от снега и наледи автовышкой</t>
  </si>
  <si>
    <t>Смена кранов ц.о ф15,20, подвал-под.5</t>
  </si>
  <si>
    <t>шт</t>
  </si>
  <si>
    <t>Смена кранов ц.о ф15,20, подвал-под.2</t>
  </si>
  <si>
    <t>Смена крана шарового ф32, хвс</t>
  </si>
  <si>
    <t>Смена эл.ламп под.1, 5 эт.</t>
  </si>
  <si>
    <t>Уситановка лампы LED 15 WK4, под.1,2,3,4,5,6</t>
  </si>
  <si>
    <t>Очистка территории от снега и наледи экск.-погрузчиком</t>
  </si>
  <si>
    <t>Смена труб ц.о РРф25, подвал-кв.67</t>
  </si>
  <si>
    <t>м.п</t>
  </si>
  <si>
    <t>Смена РР крана ц.о ф 25, подвал-кв.67</t>
  </si>
  <si>
    <t>м.кв</t>
  </si>
  <si>
    <t>Окраска ввода (1*1 м.кв) ц.о в 2 раза, подвал</t>
  </si>
  <si>
    <t>Смена эл.лампы, подвал - 5 под.</t>
  </si>
  <si>
    <t>Смена выключателя 1 клав.</t>
  </si>
  <si>
    <t>Смена вентиля хвс ф32, подвал-кв.75</t>
  </si>
  <si>
    <t>Погрузка мусора в ручную на трактор</t>
  </si>
  <si>
    <t>т</t>
  </si>
  <si>
    <t>Вывоз мусора, веток, листвы на тракторе</t>
  </si>
  <si>
    <t>рейс/м.куб</t>
  </si>
  <si>
    <t>1500/210</t>
  </si>
  <si>
    <t>1/4,2</t>
  </si>
  <si>
    <t>Прочистка канализационного выпуска и лежака в подвале, под.6 (12.04 и 22.04.2022)</t>
  </si>
  <si>
    <t>Смена крана РРф20, подвал-под.2</t>
  </si>
  <si>
    <t>Смена труб канализации ППф110, подвал-под.6</t>
  </si>
  <si>
    <t>Окос территории подрядной организацией</t>
  </si>
  <si>
    <t>м.куб</t>
  </si>
  <si>
    <t>Ремонт крыши балкона, кв.13 (частичная замена обрешетки брусом 50*50)</t>
  </si>
  <si>
    <t>Ремонт крыши балкона, кв.13 (устройство крыши балкона из профлиста)</t>
  </si>
  <si>
    <t xml:space="preserve">Ремонт вентилей ц.о ф20 в подвале </t>
  </si>
  <si>
    <t>Смена труб ц.о ф57, подвал-под.1,2</t>
  </si>
  <si>
    <t>Смена труб ц.о ф40, подвал-под.1,2</t>
  </si>
  <si>
    <t>Смена труб ц.о РРф25, подвал-под.1,2</t>
  </si>
  <si>
    <t>Установка кранов ф20 на стояках, подвал-под.1,2</t>
  </si>
  <si>
    <t>Смена светодиодной лампы, под1 - эт.1</t>
  </si>
  <si>
    <t>Смена эл.ламп под. 1,3,5-козырьки</t>
  </si>
  <si>
    <t>Смена затворов ц.отопления ф100</t>
  </si>
  <si>
    <t>Смена труб ц.о ф57, подвал.</t>
  </si>
  <si>
    <t>Смена труб ц.о РРф25, подвал</t>
  </si>
  <si>
    <t>Смена вентилей ц.о ф15,20 - подвал (после замены лежаков)</t>
  </si>
  <si>
    <t>Смена труб ц.о (стояк) РРф20, под.1</t>
  </si>
  <si>
    <t>Смена крана ц.о ф20. подвал-кв.17</t>
  </si>
  <si>
    <t>Смена труб ц.о РРф25, подвал-кв.17</t>
  </si>
  <si>
    <t>Смена канализационных труб ППф110, кв.29,30</t>
  </si>
  <si>
    <t>Смена труб ц.о РРф25, подвал-под.3</t>
  </si>
  <si>
    <t>Смена труб ц.о РРф20, подвал-под.3</t>
  </si>
  <si>
    <t>Смена крана хвс ф25, подвал-под.3</t>
  </si>
  <si>
    <t>Смена кранов ц.о ф15,20 (запирающие и сбросы),подвал-под.3</t>
  </si>
  <si>
    <t>Смена крана ц.о ф20, подвал-под.6</t>
  </si>
  <si>
    <t>Смена кранов ц.о ф15,20 (запирающие и сбросы),подвал-кв.5,14</t>
  </si>
  <si>
    <t>Смена труб ц.о РРф25, подвал-кв.5,14</t>
  </si>
  <si>
    <t>Смена труб ц.о РРф20, кв.33</t>
  </si>
  <si>
    <t>Смена труб ц.о РРф25, кв.33</t>
  </si>
  <si>
    <t>Смена труб ц.о ф40, подвал-под.1</t>
  </si>
  <si>
    <t>Смена труб ц.о РРф20, подвал-под.1</t>
  </si>
  <si>
    <t>Смена кранов ц.о ф20 (запирающие и сбросы),подвал-под.1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</si>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</sst>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0" borderId="12" xfId="0" applyBorder="1" applyAlignment="1">
      <alignment horizontal="center"/>
    </xf>
    <xf numFmtId="14" fontId="5" fillId="0" borderId="15" xfId="0" applyNumberFormat="1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16" xfId="0" applyNumberFormat="1" applyBorder="1"/>
    <xf numFmtId="0" fontId="0" fillId="0" borderId="13" xfId="0" applyBorder="1" applyAlignment="1"/>
    <xf numFmtId="0" fontId="5" fillId="0" borderId="13" xfId="0" applyFont="1" applyBorder="1" applyAlignment="1">
      <alignment wrapText="1"/>
    </xf>
    <xf numFmtId="1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0" borderId="13" xfId="0" applyFont="1" applyBorder="1" applyAlignment="1"/>
    <xf numFmtId="0" fontId="0" fillId="0" borderId="16" xfId="0" applyFont="1" applyBorder="1" applyAlignment="1">
      <alignment wrapText="1"/>
    </xf>
    <xf numFmtId="0" fontId="6" fillId="0" borderId="16" xfId="0" applyFont="1" applyBorder="1"/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workbookViewId="0">
      <selection activeCell="A4" sqref="A4:G4"/>
    </sheetView>
  </sheetViews>
  <sheetFormatPr defaultRowHeight="15" x14ac:dyDescent="0.25"/>
  <cols>
    <col min="1" max="1" width="10.7109375" customWidth="1"/>
    <col min="2" max="2" width="17.42578125" customWidth="1"/>
    <col min="3" max="3" width="62" customWidth="1"/>
    <col min="4" max="4" width="10.28515625" customWidth="1"/>
    <col min="7" max="7" width="9.8554687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38" t="s">
        <v>0</v>
      </c>
      <c r="B2" s="38"/>
      <c r="C2" s="38"/>
      <c r="D2" s="38"/>
      <c r="E2" s="38"/>
      <c r="F2" s="38"/>
      <c r="G2" s="38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9" t="s">
        <v>70</v>
      </c>
      <c r="B4" s="39"/>
      <c r="C4" s="39"/>
      <c r="D4" s="39"/>
      <c r="E4" s="39"/>
      <c r="F4" s="39"/>
      <c r="G4" s="39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40" t="s">
        <v>10</v>
      </c>
      <c r="B6" s="40"/>
      <c r="C6" s="40"/>
      <c r="D6" s="40"/>
      <c r="E6" s="40"/>
      <c r="F6" s="40"/>
      <c r="G6" s="40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ht="30" customHeight="1" x14ac:dyDescent="0.25">
      <c r="A8" s="3"/>
      <c r="B8" s="4"/>
      <c r="C8" s="4"/>
      <c r="D8" s="3"/>
      <c r="E8" s="4"/>
      <c r="F8" s="5"/>
      <c r="G8" s="44" t="s">
        <v>7</v>
      </c>
    </row>
    <row r="9" spans="1:7" x14ac:dyDescent="0.25">
      <c r="A9" s="23" t="s">
        <v>1</v>
      </c>
      <c r="B9" s="6" t="s">
        <v>2</v>
      </c>
      <c r="C9" s="6" t="s">
        <v>3</v>
      </c>
      <c r="D9" s="7" t="s">
        <v>4</v>
      </c>
      <c r="E9" s="6" t="s">
        <v>5</v>
      </c>
      <c r="F9" s="7" t="s">
        <v>6</v>
      </c>
      <c r="G9" s="45"/>
    </row>
    <row r="10" spans="1:7" ht="15.75" thickBot="1" x14ac:dyDescent="0.3">
      <c r="A10" s="8"/>
      <c r="B10" s="9"/>
      <c r="C10" s="9"/>
      <c r="D10" s="8"/>
      <c r="E10" s="9"/>
      <c r="F10" s="10"/>
      <c r="G10" s="46"/>
    </row>
    <row r="11" spans="1:7" ht="16.5" thickBot="1" x14ac:dyDescent="0.3">
      <c r="A11" s="41"/>
      <c r="B11" s="42"/>
      <c r="C11" s="42"/>
      <c r="D11" s="42"/>
      <c r="E11" s="42"/>
      <c r="F11" s="42"/>
      <c r="G11" s="43"/>
    </row>
    <row r="12" spans="1:7" ht="15.75" x14ac:dyDescent="0.25">
      <c r="A12" s="11"/>
      <c r="B12" s="12"/>
      <c r="C12" s="12"/>
      <c r="D12" s="12"/>
      <c r="E12" s="12"/>
      <c r="F12" s="13"/>
      <c r="G12" s="14"/>
    </row>
    <row r="13" spans="1:7" ht="26.25" x14ac:dyDescent="0.25">
      <c r="A13" s="29">
        <v>44587</v>
      </c>
      <c r="B13" s="15" t="s">
        <v>9</v>
      </c>
      <c r="C13" s="28" t="s">
        <v>11</v>
      </c>
      <c r="D13" s="30" t="s">
        <v>12</v>
      </c>
      <c r="E13" s="16">
        <v>4</v>
      </c>
      <c r="F13" s="17">
        <v>1000</v>
      </c>
      <c r="G13" s="18">
        <f>E13*F13</f>
        <v>4000</v>
      </c>
    </row>
    <row r="14" spans="1:7" x14ac:dyDescent="0.25">
      <c r="A14" s="29">
        <v>44587</v>
      </c>
      <c r="B14" s="15" t="s">
        <v>9</v>
      </c>
      <c r="C14" s="28" t="s">
        <v>13</v>
      </c>
      <c r="D14" s="30" t="s">
        <v>12</v>
      </c>
      <c r="E14" s="16">
        <v>2</v>
      </c>
      <c r="F14" s="17">
        <v>1800</v>
      </c>
      <c r="G14" s="18">
        <f t="shared" ref="G14:G27" si="0">E14*F14</f>
        <v>3600</v>
      </c>
    </row>
    <row r="15" spans="1:7" x14ac:dyDescent="0.25">
      <c r="A15" s="21">
        <v>44600</v>
      </c>
      <c r="B15" s="15" t="s">
        <v>9</v>
      </c>
      <c r="C15" s="28" t="s">
        <v>13</v>
      </c>
      <c r="D15" s="30" t="s">
        <v>12</v>
      </c>
      <c r="E15" s="16">
        <v>2.5</v>
      </c>
      <c r="F15" s="17">
        <v>1800</v>
      </c>
      <c r="G15" s="18">
        <f t="shared" si="0"/>
        <v>4500</v>
      </c>
    </row>
    <row r="16" spans="1:7" x14ac:dyDescent="0.25">
      <c r="A16" s="22">
        <v>44593</v>
      </c>
      <c r="B16" s="15" t="s">
        <v>9</v>
      </c>
      <c r="C16" s="19" t="s">
        <v>14</v>
      </c>
      <c r="D16" s="31" t="s">
        <v>15</v>
      </c>
      <c r="E16" s="16">
        <v>2</v>
      </c>
      <c r="F16" s="20">
        <v>615</v>
      </c>
      <c r="G16" s="18">
        <f t="shared" si="0"/>
        <v>1230</v>
      </c>
    </row>
    <row r="17" spans="1:7" x14ac:dyDescent="0.25">
      <c r="A17" s="22">
        <v>44593</v>
      </c>
      <c r="B17" s="15" t="s">
        <v>9</v>
      </c>
      <c r="C17" s="19" t="s">
        <v>16</v>
      </c>
      <c r="D17" s="25" t="s">
        <v>15</v>
      </c>
      <c r="E17" s="25">
        <v>2</v>
      </c>
      <c r="F17" s="25">
        <v>615</v>
      </c>
      <c r="G17" s="18">
        <f t="shared" si="0"/>
        <v>1230</v>
      </c>
    </row>
    <row r="18" spans="1:7" x14ac:dyDescent="0.25">
      <c r="A18" s="22">
        <v>44593</v>
      </c>
      <c r="B18" s="15" t="s">
        <v>9</v>
      </c>
      <c r="C18" s="24" t="s">
        <v>17</v>
      </c>
      <c r="D18" s="25" t="s">
        <v>15</v>
      </c>
      <c r="E18" s="25">
        <v>1</v>
      </c>
      <c r="F18" s="25">
        <v>950</v>
      </c>
      <c r="G18" s="18">
        <f t="shared" si="0"/>
        <v>950</v>
      </c>
    </row>
    <row r="19" spans="1:7" x14ac:dyDescent="0.25">
      <c r="A19" s="22">
        <v>44593</v>
      </c>
      <c r="B19" s="15" t="s">
        <v>9</v>
      </c>
      <c r="C19" s="24" t="s">
        <v>18</v>
      </c>
      <c r="D19" s="25" t="s">
        <v>15</v>
      </c>
      <c r="E19" s="25">
        <v>1</v>
      </c>
      <c r="F19" s="25">
        <v>48</v>
      </c>
      <c r="G19" s="18">
        <f t="shared" si="0"/>
        <v>48</v>
      </c>
    </row>
    <row r="20" spans="1:7" x14ac:dyDescent="0.25">
      <c r="A20" s="22">
        <v>44593</v>
      </c>
      <c r="B20" s="15" t="s">
        <v>9</v>
      </c>
      <c r="C20" s="24" t="s">
        <v>19</v>
      </c>
      <c r="D20" s="25" t="s">
        <v>15</v>
      </c>
      <c r="E20" s="25">
        <v>6</v>
      </c>
      <c r="F20" s="25">
        <v>123</v>
      </c>
      <c r="G20" s="18">
        <f t="shared" si="0"/>
        <v>738</v>
      </c>
    </row>
    <row r="21" spans="1:7" x14ac:dyDescent="0.25">
      <c r="A21" s="26">
        <v>44614</v>
      </c>
      <c r="B21" s="15" t="s">
        <v>9</v>
      </c>
      <c r="C21" s="32" t="s">
        <v>20</v>
      </c>
      <c r="D21" s="25" t="s">
        <v>12</v>
      </c>
      <c r="E21" s="25">
        <v>1</v>
      </c>
      <c r="F21" s="25">
        <v>1700</v>
      </c>
      <c r="G21" s="18">
        <f t="shared" si="0"/>
        <v>1700</v>
      </c>
    </row>
    <row r="22" spans="1:7" x14ac:dyDescent="0.25">
      <c r="A22" s="26">
        <v>44621</v>
      </c>
      <c r="B22" s="27" t="s">
        <v>9</v>
      </c>
      <c r="C22" s="24" t="s">
        <v>21</v>
      </c>
      <c r="D22" s="25" t="s">
        <v>22</v>
      </c>
      <c r="E22" s="25">
        <v>2</v>
      </c>
      <c r="F22" s="25">
        <v>1439</v>
      </c>
      <c r="G22" s="18">
        <f t="shared" si="0"/>
        <v>2878</v>
      </c>
    </row>
    <row r="23" spans="1:7" x14ac:dyDescent="0.25">
      <c r="A23" s="26">
        <v>44621</v>
      </c>
      <c r="B23" s="27" t="s">
        <v>9</v>
      </c>
      <c r="C23" s="24" t="s">
        <v>23</v>
      </c>
      <c r="D23" s="25" t="s">
        <v>15</v>
      </c>
      <c r="E23" s="25">
        <v>1</v>
      </c>
      <c r="F23" s="25">
        <v>1</v>
      </c>
      <c r="G23" s="18">
        <v>950</v>
      </c>
    </row>
    <row r="24" spans="1:7" x14ac:dyDescent="0.25">
      <c r="A24" s="26">
        <v>44621</v>
      </c>
      <c r="B24" s="27" t="s">
        <v>9</v>
      </c>
      <c r="C24" s="24" t="s">
        <v>25</v>
      </c>
      <c r="D24" s="25" t="s">
        <v>24</v>
      </c>
      <c r="E24" s="25">
        <v>2</v>
      </c>
      <c r="F24" s="25">
        <v>334</v>
      </c>
      <c r="G24" s="18">
        <f t="shared" si="0"/>
        <v>668</v>
      </c>
    </row>
    <row r="25" spans="1:7" x14ac:dyDescent="0.25">
      <c r="A25" s="26">
        <v>44621</v>
      </c>
      <c r="B25" s="27" t="s">
        <v>9</v>
      </c>
      <c r="C25" s="24" t="s">
        <v>26</v>
      </c>
      <c r="D25" s="25" t="s">
        <v>15</v>
      </c>
      <c r="E25" s="25">
        <v>2</v>
      </c>
      <c r="F25" s="25">
        <v>48</v>
      </c>
      <c r="G25" s="18">
        <f t="shared" si="0"/>
        <v>96</v>
      </c>
    </row>
    <row r="26" spans="1:7" x14ac:dyDescent="0.25">
      <c r="A26" s="26">
        <v>44621</v>
      </c>
      <c r="B26" s="27" t="s">
        <v>9</v>
      </c>
      <c r="C26" s="24" t="s">
        <v>27</v>
      </c>
      <c r="D26" s="25" t="s">
        <v>15</v>
      </c>
      <c r="E26" s="25">
        <v>2</v>
      </c>
      <c r="F26" s="25">
        <v>209</v>
      </c>
      <c r="G26" s="18">
        <f t="shared" si="0"/>
        <v>418</v>
      </c>
    </row>
    <row r="27" spans="1:7" x14ac:dyDescent="0.25">
      <c r="A27" s="26">
        <v>44621</v>
      </c>
      <c r="B27" s="27" t="s">
        <v>9</v>
      </c>
      <c r="C27" s="24" t="s">
        <v>28</v>
      </c>
      <c r="D27" s="25" t="s">
        <v>15</v>
      </c>
      <c r="E27" s="25">
        <v>1</v>
      </c>
      <c r="F27" s="25">
        <v>950</v>
      </c>
      <c r="G27" s="18">
        <f t="shared" si="0"/>
        <v>950</v>
      </c>
    </row>
    <row r="28" spans="1:7" x14ac:dyDescent="0.25">
      <c r="A28" s="26">
        <v>44652</v>
      </c>
      <c r="B28" s="27" t="s">
        <v>9</v>
      </c>
      <c r="C28" s="24" t="s">
        <v>29</v>
      </c>
      <c r="D28" s="25" t="s">
        <v>30</v>
      </c>
      <c r="E28" s="25">
        <v>1</v>
      </c>
      <c r="F28" s="25">
        <v>540</v>
      </c>
      <c r="G28" s="18">
        <v>540</v>
      </c>
    </row>
    <row r="29" spans="1:7" x14ac:dyDescent="0.25">
      <c r="A29" s="26">
        <v>44652</v>
      </c>
      <c r="B29" s="27" t="s">
        <v>9</v>
      </c>
      <c r="C29" s="24" t="s">
        <v>31</v>
      </c>
      <c r="D29" s="25" t="s">
        <v>32</v>
      </c>
      <c r="E29" s="25" t="s">
        <v>34</v>
      </c>
      <c r="F29" s="25" t="s">
        <v>33</v>
      </c>
      <c r="G29" s="18">
        <v>2382</v>
      </c>
    </row>
    <row r="30" spans="1:7" ht="30" x14ac:dyDescent="0.25">
      <c r="A30" s="26">
        <v>44652</v>
      </c>
      <c r="B30" s="27" t="s">
        <v>9</v>
      </c>
      <c r="C30" s="33" t="s">
        <v>35</v>
      </c>
      <c r="D30" s="25" t="s">
        <v>22</v>
      </c>
      <c r="E30" s="25">
        <v>14</v>
      </c>
      <c r="F30" s="25">
        <v>161</v>
      </c>
      <c r="G30" s="18">
        <f t="shared" ref="G30:G65" si="1">E30*F30</f>
        <v>2254</v>
      </c>
    </row>
    <row r="31" spans="1:7" x14ac:dyDescent="0.25">
      <c r="A31" s="26">
        <v>44682</v>
      </c>
      <c r="B31" s="27" t="s">
        <v>9</v>
      </c>
      <c r="C31" s="24" t="s">
        <v>36</v>
      </c>
      <c r="D31" s="25" t="s">
        <v>15</v>
      </c>
      <c r="E31" s="25">
        <v>1</v>
      </c>
      <c r="F31" s="25">
        <v>804</v>
      </c>
      <c r="G31" s="18">
        <f t="shared" si="1"/>
        <v>804</v>
      </c>
    </row>
    <row r="32" spans="1:7" x14ac:dyDescent="0.25">
      <c r="A32" s="26">
        <v>44682</v>
      </c>
      <c r="B32" s="27" t="s">
        <v>9</v>
      </c>
      <c r="C32" s="24" t="s">
        <v>37</v>
      </c>
      <c r="D32" s="25" t="s">
        <v>22</v>
      </c>
      <c r="E32" s="25">
        <v>7</v>
      </c>
      <c r="F32" s="25">
        <v>2045</v>
      </c>
      <c r="G32" s="18">
        <f t="shared" si="1"/>
        <v>14315</v>
      </c>
    </row>
    <row r="33" spans="1:7" x14ac:dyDescent="0.25">
      <c r="A33" s="26">
        <v>44713</v>
      </c>
      <c r="B33" s="27" t="s">
        <v>9</v>
      </c>
      <c r="C33" s="24" t="s">
        <v>38</v>
      </c>
      <c r="D33" s="25" t="s">
        <v>24</v>
      </c>
      <c r="E33" s="25">
        <v>2000</v>
      </c>
      <c r="F33" s="25">
        <v>1.95</v>
      </c>
      <c r="G33" s="18">
        <f t="shared" si="1"/>
        <v>3900</v>
      </c>
    </row>
    <row r="34" spans="1:7" x14ac:dyDescent="0.25">
      <c r="A34" s="26">
        <v>44713</v>
      </c>
      <c r="B34" s="27" t="s">
        <v>9</v>
      </c>
      <c r="C34" s="34" t="s">
        <v>40</v>
      </c>
      <c r="D34" s="25" t="s">
        <v>39</v>
      </c>
      <c r="E34" s="25">
        <v>0.75</v>
      </c>
      <c r="F34" s="25">
        <v>338</v>
      </c>
      <c r="G34" s="18">
        <f t="shared" si="1"/>
        <v>253.5</v>
      </c>
    </row>
    <row r="35" spans="1:7" x14ac:dyDescent="0.25">
      <c r="A35" s="26">
        <v>44713</v>
      </c>
      <c r="B35" s="27" t="s">
        <v>9</v>
      </c>
      <c r="C35" s="34" t="s">
        <v>41</v>
      </c>
      <c r="D35" s="25" t="s">
        <v>24</v>
      </c>
      <c r="E35" s="25">
        <v>5.28</v>
      </c>
      <c r="F35" s="25">
        <v>1228</v>
      </c>
      <c r="G35" s="18">
        <f t="shared" si="1"/>
        <v>6483.84</v>
      </c>
    </row>
    <row r="36" spans="1:7" x14ac:dyDescent="0.25">
      <c r="A36" s="26">
        <v>44743</v>
      </c>
      <c r="B36" s="27" t="s">
        <v>9</v>
      </c>
      <c r="C36" s="24" t="s">
        <v>38</v>
      </c>
      <c r="D36" s="25" t="s">
        <v>24</v>
      </c>
      <c r="E36" s="25">
        <v>2000</v>
      </c>
      <c r="F36" s="25">
        <v>1.95</v>
      </c>
      <c r="G36" s="18">
        <f t="shared" si="1"/>
        <v>3900</v>
      </c>
    </row>
    <row r="37" spans="1:7" x14ac:dyDescent="0.25">
      <c r="A37" s="26">
        <v>44743</v>
      </c>
      <c r="B37" s="27" t="s">
        <v>9</v>
      </c>
      <c r="C37" s="24" t="s">
        <v>42</v>
      </c>
      <c r="D37" s="25" t="s">
        <v>15</v>
      </c>
      <c r="E37" s="25">
        <v>6</v>
      </c>
      <c r="F37" s="25">
        <v>498</v>
      </c>
      <c r="G37" s="18">
        <f t="shared" si="1"/>
        <v>2988</v>
      </c>
    </row>
    <row r="38" spans="1:7" x14ac:dyDescent="0.25">
      <c r="A38" s="26">
        <v>44774</v>
      </c>
      <c r="B38" s="27" t="s">
        <v>9</v>
      </c>
      <c r="C38" s="24" t="s">
        <v>43</v>
      </c>
      <c r="D38" s="25" t="s">
        <v>22</v>
      </c>
      <c r="E38" s="25">
        <v>3</v>
      </c>
      <c r="F38" s="25">
        <v>2504</v>
      </c>
      <c r="G38" s="18">
        <f t="shared" si="1"/>
        <v>7512</v>
      </c>
    </row>
    <row r="39" spans="1:7" x14ac:dyDescent="0.25">
      <c r="A39" s="26">
        <v>44774</v>
      </c>
      <c r="B39" s="27" t="s">
        <v>9</v>
      </c>
      <c r="C39" s="24" t="s">
        <v>44</v>
      </c>
      <c r="D39" s="25" t="s">
        <v>22</v>
      </c>
      <c r="E39" s="25">
        <v>4</v>
      </c>
      <c r="F39" s="25">
        <v>2321</v>
      </c>
      <c r="G39" s="18">
        <f t="shared" si="1"/>
        <v>9284</v>
      </c>
    </row>
    <row r="40" spans="1:7" x14ac:dyDescent="0.25">
      <c r="A40" s="26">
        <v>44774</v>
      </c>
      <c r="B40" s="27" t="s">
        <v>9</v>
      </c>
      <c r="C40" s="24" t="s">
        <v>45</v>
      </c>
      <c r="D40" s="25" t="s">
        <v>22</v>
      </c>
      <c r="E40" s="25">
        <v>2</v>
      </c>
      <c r="F40" s="25">
        <v>1555</v>
      </c>
      <c r="G40" s="18">
        <f t="shared" si="1"/>
        <v>3110</v>
      </c>
    </row>
    <row r="41" spans="1:7" x14ac:dyDescent="0.25">
      <c r="A41" s="26">
        <v>44774</v>
      </c>
      <c r="B41" s="27" t="s">
        <v>9</v>
      </c>
      <c r="C41" s="24" t="s">
        <v>46</v>
      </c>
      <c r="D41" s="25" t="s">
        <v>15</v>
      </c>
      <c r="E41" s="25">
        <v>5</v>
      </c>
      <c r="F41" s="25">
        <v>804</v>
      </c>
      <c r="G41" s="18">
        <f t="shared" si="1"/>
        <v>4020</v>
      </c>
    </row>
    <row r="42" spans="1:7" x14ac:dyDescent="0.25">
      <c r="A42" s="26">
        <v>44774</v>
      </c>
      <c r="B42" s="27" t="s">
        <v>9</v>
      </c>
      <c r="C42" s="24" t="s">
        <v>47</v>
      </c>
      <c r="D42" s="25" t="s">
        <v>15</v>
      </c>
      <c r="E42" s="25">
        <v>1</v>
      </c>
      <c r="F42" s="25">
        <v>322</v>
      </c>
      <c r="G42" s="18">
        <f t="shared" si="1"/>
        <v>322</v>
      </c>
    </row>
    <row r="43" spans="1:7" x14ac:dyDescent="0.25">
      <c r="A43" s="26">
        <v>44805</v>
      </c>
      <c r="B43" s="27" t="s">
        <v>9</v>
      </c>
      <c r="C43" s="24" t="s">
        <v>48</v>
      </c>
      <c r="D43" s="25" t="s">
        <v>15</v>
      </c>
      <c r="E43" s="25">
        <v>3</v>
      </c>
      <c r="F43" s="25">
        <v>59</v>
      </c>
      <c r="G43" s="18">
        <f t="shared" si="1"/>
        <v>177</v>
      </c>
    </row>
    <row r="44" spans="1:7" x14ac:dyDescent="0.25">
      <c r="A44" s="26">
        <v>44805</v>
      </c>
      <c r="B44" s="27" t="s">
        <v>9</v>
      </c>
      <c r="C44" s="24" t="s">
        <v>49</v>
      </c>
      <c r="D44" s="25" t="s">
        <v>15</v>
      </c>
      <c r="E44" s="25">
        <v>2</v>
      </c>
      <c r="F44" s="25">
        <v>9770</v>
      </c>
      <c r="G44" s="18">
        <f t="shared" si="1"/>
        <v>19540</v>
      </c>
    </row>
    <row r="45" spans="1:7" x14ac:dyDescent="0.25">
      <c r="A45" s="26">
        <v>44805</v>
      </c>
      <c r="B45" s="27" t="s">
        <v>9</v>
      </c>
      <c r="C45" s="24" t="s">
        <v>50</v>
      </c>
      <c r="D45" s="25" t="s">
        <v>22</v>
      </c>
      <c r="E45" s="25">
        <v>6</v>
      </c>
      <c r="F45" s="25">
        <v>2504</v>
      </c>
      <c r="G45" s="18">
        <f t="shared" si="1"/>
        <v>15024</v>
      </c>
    </row>
    <row r="46" spans="1:7" x14ac:dyDescent="0.25">
      <c r="A46" s="26">
        <v>44805</v>
      </c>
      <c r="B46" s="27" t="s">
        <v>9</v>
      </c>
      <c r="C46" s="24" t="s">
        <v>51</v>
      </c>
      <c r="D46" s="25" t="s">
        <v>22</v>
      </c>
      <c r="E46" s="25">
        <v>2</v>
      </c>
      <c r="F46" s="25">
        <v>1555</v>
      </c>
      <c r="G46" s="18">
        <f t="shared" si="1"/>
        <v>3110</v>
      </c>
    </row>
    <row r="47" spans="1:7" x14ac:dyDescent="0.25">
      <c r="A47" s="26">
        <v>44805</v>
      </c>
      <c r="B47" s="27" t="s">
        <v>9</v>
      </c>
      <c r="C47" s="24" t="s">
        <v>52</v>
      </c>
      <c r="D47" s="25" t="s">
        <v>15</v>
      </c>
      <c r="E47" s="25">
        <v>8</v>
      </c>
      <c r="F47" s="25">
        <v>804</v>
      </c>
      <c r="G47" s="18">
        <f t="shared" si="1"/>
        <v>6432</v>
      </c>
    </row>
    <row r="48" spans="1:7" x14ac:dyDescent="0.25">
      <c r="A48" s="26">
        <v>44805</v>
      </c>
      <c r="B48" s="27" t="s">
        <v>9</v>
      </c>
      <c r="C48" s="24" t="s">
        <v>53</v>
      </c>
      <c r="D48" s="25" t="s">
        <v>22</v>
      </c>
      <c r="E48" s="25">
        <v>6</v>
      </c>
      <c r="F48" s="25">
        <v>1925</v>
      </c>
      <c r="G48" s="18">
        <f t="shared" si="1"/>
        <v>11550</v>
      </c>
    </row>
    <row r="49" spans="1:7" x14ac:dyDescent="0.25">
      <c r="A49" s="26">
        <v>44835</v>
      </c>
      <c r="B49" s="27" t="s">
        <v>9</v>
      </c>
      <c r="C49" s="24" t="s">
        <v>54</v>
      </c>
      <c r="D49" s="25" t="s">
        <v>15</v>
      </c>
      <c r="E49" s="25">
        <v>1</v>
      </c>
      <c r="F49" s="25">
        <v>804</v>
      </c>
      <c r="G49" s="18">
        <f t="shared" si="1"/>
        <v>804</v>
      </c>
    </row>
    <row r="50" spans="1:7" x14ac:dyDescent="0.25">
      <c r="A50" s="26">
        <v>44835</v>
      </c>
      <c r="B50" s="27" t="s">
        <v>9</v>
      </c>
      <c r="C50" s="24" t="s">
        <v>55</v>
      </c>
      <c r="D50" s="25" t="s">
        <v>22</v>
      </c>
      <c r="E50" s="25">
        <v>1</v>
      </c>
      <c r="F50" s="25">
        <v>1555</v>
      </c>
      <c r="G50" s="18">
        <f t="shared" si="1"/>
        <v>1555</v>
      </c>
    </row>
    <row r="51" spans="1:7" x14ac:dyDescent="0.25">
      <c r="A51" s="26">
        <v>44835</v>
      </c>
      <c r="B51" s="27" t="s">
        <v>9</v>
      </c>
      <c r="C51" s="24" t="s">
        <v>56</v>
      </c>
      <c r="D51" s="25" t="s">
        <v>22</v>
      </c>
      <c r="E51" s="25">
        <v>6.5</v>
      </c>
      <c r="F51" s="25">
        <v>2045</v>
      </c>
      <c r="G51" s="18">
        <f t="shared" si="1"/>
        <v>13292.5</v>
      </c>
    </row>
    <row r="52" spans="1:7" x14ac:dyDescent="0.25">
      <c r="A52" s="26">
        <v>44896</v>
      </c>
      <c r="B52" s="27" t="s">
        <v>9</v>
      </c>
      <c r="C52" s="24" t="s">
        <v>57</v>
      </c>
      <c r="D52" s="25" t="s">
        <v>22</v>
      </c>
      <c r="E52" s="25">
        <v>2</v>
      </c>
      <c r="F52" s="25">
        <v>1555</v>
      </c>
      <c r="G52" s="18">
        <f t="shared" si="1"/>
        <v>3110</v>
      </c>
    </row>
    <row r="53" spans="1:7" x14ac:dyDescent="0.25">
      <c r="A53" s="26">
        <v>44896</v>
      </c>
      <c r="B53" s="27" t="s">
        <v>9</v>
      </c>
      <c r="C53" s="24" t="s">
        <v>58</v>
      </c>
      <c r="D53" s="25" t="s">
        <v>22</v>
      </c>
      <c r="E53" s="25">
        <v>2</v>
      </c>
      <c r="F53" s="25">
        <v>1925</v>
      </c>
      <c r="G53" s="18">
        <f t="shared" si="1"/>
        <v>3850</v>
      </c>
    </row>
    <row r="54" spans="1:7" x14ac:dyDescent="0.25">
      <c r="A54" s="26">
        <v>44896</v>
      </c>
      <c r="B54" s="27" t="s">
        <v>9</v>
      </c>
      <c r="C54" s="24" t="s">
        <v>59</v>
      </c>
      <c r="D54" s="25" t="s">
        <v>15</v>
      </c>
      <c r="E54" s="25">
        <v>1</v>
      </c>
      <c r="F54" s="25">
        <v>1232</v>
      </c>
      <c r="G54" s="18">
        <f t="shared" si="1"/>
        <v>1232</v>
      </c>
    </row>
    <row r="55" spans="1:7" x14ac:dyDescent="0.25">
      <c r="A55" s="26">
        <v>44896</v>
      </c>
      <c r="B55" s="27" t="s">
        <v>9</v>
      </c>
      <c r="C55" s="24" t="s">
        <v>60</v>
      </c>
      <c r="D55" s="25" t="s">
        <v>15</v>
      </c>
      <c r="E55" s="25">
        <v>4</v>
      </c>
      <c r="F55" s="25">
        <v>804</v>
      </c>
      <c r="G55" s="18">
        <f t="shared" si="1"/>
        <v>3216</v>
      </c>
    </row>
    <row r="56" spans="1:7" x14ac:dyDescent="0.25">
      <c r="A56" s="26">
        <v>44896</v>
      </c>
      <c r="B56" s="27" t="s">
        <v>9</v>
      </c>
      <c r="C56" s="24" t="s">
        <v>61</v>
      </c>
      <c r="D56" s="25" t="s">
        <v>15</v>
      </c>
      <c r="E56" s="25">
        <v>1</v>
      </c>
      <c r="F56" s="25">
        <v>804</v>
      </c>
      <c r="G56" s="18">
        <f t="shared" si="1"/>
        <v>804</v>
      </c>
    </row>
    <row r="57" spans="1:7" x14ac:dyDescent="0.25">
      <c r="A57" s="26">
        <v>44896</v>
      </c>
      <c r="B57" s="27" t="s">
        <v>9</v>
      </c>
      <c r="C57" s="24" t="s">
        <v>62</v>
      </c>
      <c r="D57" s="25" t="s">
        <v>15</v>
      </c>
      <c r="E57" s="25">
        <v>3</v>
      </c>
      <c r="F57" s="25">
        <v>804</v>
      </c>
      <c r="G57" s="18">
        <f t="shared" si="1"/>
        <v>2412</v>
      </c>
    </row>
    <row r="58" spans="1:7" x14ac:dyDescent="0.25">
      <c r="A58" s="26">
        <v>44896</v>
      </c>
      <c r="B58" s="27" t="s">
        <v>9</v>
      </c>
      <c r="C58" s="24" t="s">
        <v>63</v>
      </c>
      <c r="D58" s="25" t="s">
        <v>22</v>
      </c>
      <c r="E58" s="25">
        <v>2</v>
      </c>
      <c r="F58" s="25">
        <v>1555</v>
      </c>
      <c r="G58" s="18">
        <f t="shared" si="1"/>
        <v>3110</v>
      </c>
    </row>
    <row r="59" spans="1:7" x14ac:dyDescent="0.25">
      <c r="A59" s="26">
        <v>44896</v>
      </c>
      <c r="B59" s="27" t="s">
        <v>9</v>
      </c>
      <c r="C59" s="24" t="s">
        <v>65</v>
      </c>
      <c r="D59" s="25" t="s">
        <v>22</v>
      </c>
      <c r="E59" s="25">
        <v>4</v>
      </c>
      <c r="F59" s="25">
        <v>1555</v>
      </c>
      <c r="G59" s="18">
        <f t="shared" si="1"/>
        <v>6220</v>
      </c>
    </row>
    <row r="60" spans="1:7" x14ac:dyDescent="0.25">
      <c r="A60" s="26">
        <v>44896</v>
      </c>
      <c r="B60" s="27" t="s">
        <v>9</v>
      </c>
      <c r="C60" s="24" t="s">
        <v>64</v>
      </c>
      <c r="D60" s="25" t="s">
        <v>22</v>
      </c>
      <c r="E60" s="25">
        <v>0.5</v>
      </c>
      <c r="F60" s="25">
        <v>1925</v>
      </c>
      <c r="G60" s="18">
        <f t="shared" si="1"/>
        <v>962.5</v>
      </c>
    </row>
    <row r="61" spans="1:7" x14ac:dyDescent="0.25">
      <c r="A61" s="26">
        <v>44896</v>
      </c>
      <c r="B61" s="27" t="s">
        <v>9</v>
      </c>
      <c r="C61" s="24" t="s">
        <v>66</v>
      </c>
      <c r="D61" s="25" t="s">
        <v>22</v>
      </c>
      <c r="E61" s="25">
        <v>3</v>
      </c>
      <c r="F61" s="25">
        <v>2321</v>
      </c>
      <c r="G61" s="18">
        <f t="shared" si="1"/>
        <v>6963</v>
      </c>
    </row>
    <row r="62" spans="1:7" x14ac:dyDescent="0.25">
      <c r="A62" s="26">
        <v>44896</v>
      </c>
      <c r="B62" s="27" t="s">
        <v>9</v>
      </c>
      <c r="C62" s="24" t="s">
        <v>67</v>
      </c>
      <c r="D62" s="25" t="s">
        <v>22</v>
      </c>
      <c r="E62" s="25">
        <v>1.6</v>
      </c>
      <c r="F62" s="25">
        <v>1925</v>
      </c>
      <c r="G62" s="18">
        <f t="shared" si="1"/>
        <v>3080</v>
      </c>
    </row>
    <row r="63" spans="1:7" x14ac:dyDescent="0.25">
      <c r="A63" s="26">
        <v>44896</v>
      </c>
      <c r="B63" s="27" t="s">
        <v>9</v>
      </c>
      <c r="C63" s="24" t="s">
        <v>68</v>
      </c>
      <c r="D63" s="25" t="s">
        <v>15</v>
      </c>
      <c r="E63" s="25">
        <v>4</v>
      </c>
      <c r="F63" s="25">
        <v>804</v>
      </c>
      <c r="G63" s="18">
        <f t="shared" si="1"/>
        <v>3216</v>
      </c>
    </row>
    <row r="64" spans="1:7" ht="26.25" x14ac:dyDescent="0.25">
      <c r="A64" s="26">
        <v>44917</v>
      </c>
      <c r="B64" s="27" t="s">
        <v>9</v>
      </c>
      <c r="C64" s="28" t="s">
        <v>11</v>
      </c>
      <c r="D64" s="30" t="s">
        <v>12</v>
      </c>
      <c r="E64" s="16">
        <v>0.5</v>
      </c>
      <c r="F64" s="17">
        <v>1900</v>
      </c>
      <c r="G64" s="18">
        <f t="shared" si="1"/>
        <v>950</v>
      </c>
    </row>
    <row r="65" spans="1:7" x14ac:dyDescent="0.25">
      <c r="A65" s="26"/>
      <c r="B65" s="27"/>
      <c r="C65" s="24"/>
      <c r="D65" s="25"/>
      <c r="E65" s="47" t="s">
        <v>69</v>
      </c>
      <c r="F65" s="48"/>
      <c r="G65" s="18">
        <v>6000</v>
      </c>
    </row>
    <row r="66" spans="1:7" x14ac:dyDescent="0.25">
      <c r="A66" s="24"/>
      <c r="B66" s="24"/>
      <c r="C66" s="24"/>
      <c r="D66" s="24"/>
      <c r="E66" s="36" t="s">
        <v>8</v>
      </c>
      <c r="F66" s="37"/>
      <c r="G66" s="35">
        <f>SUM(G13:G65)</f>
        <v>202634.34</v>
      </c>
    </row>
    <row r="67" spans="1:7" x14ac:dyDescent="0.25">
      <c r="A67" s="24"/>
      <c r="B67" s="24"/>
      <c r="C67" s="24"/>
      <c r="D67" s="24"/>
      <c r="E67" s="24"/>
      <c r="F67" s="24"/>
      <c r="G67" s="24"/>
    </row>
  </sheetData>
  <mergeCells count="7">
    <mergeCell ref="E66:F66"/>
    <mergeCell ref="A2:G2"/>
    <mergeCell ref="A4:G4"/>
    <mergeCell ref="A6:G6"/>
    <mergeCell ref="A11:G11"/>
    <mergeCell ref="G8:G10"/>
    <mergeCell ref="E65:F65"/>
  </mergeCells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2023-01-16T08:13:02Z</cp:lastPrinted>
  <dcterms:created xsi:type="dcterms:W3CDTF">2021-02-08T18:31:23Z</dcterms:created>
  <dcterms:modified xsi:type="dcterms:W3CDTF">2023-03-29T05:28:32Z</dcterms:modified>
</cp:coreProperties>
</file>