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40" i="1"/>
  <c r="G41" i="1"/>
  <c r="G31" i="1" l="1"/>
  <c r="G32" i="1"/>
  <c r="G33" i="1"/>
  <c r="G34" i="1"/>
  <c r="G35" i="1"/>
  <c r="G24" i="1" l="1"/>
  <c r="G25" i="1"/>
  <c r="G26" i="1"/>
  <c r="G28" i="1"/>
  <c r="G29" i="1"/>
  <c r="G30" i="1"/>
  <c r="G36" i="1"/>
  <c r="G22" i="1" l="1"/>
  <c r="G14" i="1" l="1"/>
  <c r="G15" i="1"/>
  <c r="G16" i="1"/>
  <c r="G17" i="1"/>
  <c r="G18" i="1"/>
  <c r="G19" i="1"/>
  <c r="G20" i="1"/>
  <c r="G21" i="1"/>
  <c r="G23" i="1"/>
  <c r="G13" i="1"/>
  <c r="G38" i="1" l="1"/>
  <c r="G37" i="1" l="1"/>
  <c r="G44" i="1" l="1"/>
</calcChain>
</file>

<file path=xl/sharedStrings.xml><?xml version="1.0" encoding="utf-8"?>
<sst xmlns="http://schemas.openxmlformats.org/spreadsheetml/2006/main" count="135" uniqueCount="61">
  <si>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</si>
  <si>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</si>
  <si>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</si>
  <si>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</si>
  <si>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</si>
  <si>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</si>
  <si>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</si>
  <si>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</si>
  <si>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Простомолотова, 12</t>
  </si>
  <si>
    <t xml:space="preserve">ООО "УК ПРОФСЕРВИС"      Директор                                                                                                                                                                             </t>
  </si>
  <si>
    <t>Выполненные работы за 2022г</t>
  </si>
  <si>
    <t>очистка придомовой территории от снега и наледи экскаватором погрузчиком</t>
  </si>
  <si>
    <t>час/мин</t>
  </si>
  <si>
    <t>Смена труб ц.о РРф25, 46,50,54</t>
  </si>
  <si>
    <t>м.п</t>
  </si>
  <si>
    <t>очистка придомовой территории от снега и наледи экскаватором погр.</t>
  </si>
  <si>
    <t>час</t>
  </si>
  <si>
    <t>Очистка шиферной кровли от снега и наледи  с автовышки (аренда спецтехники)</t>
  </si>
  <si>
    <t>шт</t>
  </si>
  <si>
    <t>Устройство водоразборной точки хвс для хоз.нужд (РРтруба ф20+фитинги)</t>
  </si>
  <si>
    <t>Смена крана хвс ф15, кв.18</t>
  </si>
  <si>
    <t>Погрузка мусора и веток в ручную</t>
  </si>
  <si>
    <t>т</t>
  </si>
  <si>
    <t>Вывоз мусора и веток на полигон</t>
  </si>
  <si>
    <t>рейс/м.куб</t>
  </si>
  <si>
    <t>1/5</t>
  </si>
  <si>
    <t>1500/210</t>
  </si>
  <si>
    <t>Смена светодиодных ламп "СТАНДАРТ"</t>
  </si>
  <si>
    <t>2</t>
  </si>
  <si>
    <t>322</t>
  </si>
  <si>
    <t>Окос территории подрядной организацией</t>
  </si>
  <si>
    <t>м.кв</t>
  </si>
  <si>
    <t>1,95</t>
  </si>
  <si>
    <t>Смена труб ц.о РРф25</t>
  </si>
  <si>
    <t>6</t>
  </si>
  <si>
    <t>1555</t>
  </si>
  <si>
    <t>Восстановление ц.отопления в под.1,2</t>
  </si>
  <si>
    <t>48129</t>
  </si>
  <si>
    <t>Смена вентиля /крана хвс ф15 в кв.65</t>
  </si>
  <si>
    <t>1</t>
  </si>
  <si>
    <t>804</t>
  </si>
  <si>
    <t>Установка светильника "РАУНД" под.4, эт.5</t>
  </si>
  <si>
    <t>1307</t>
  </si>
  <si>
    <t xml:space="preserve">Установка светодиодной лампы </t>
  </si>
  <si>
    <t>Монтаж эл.провода для подключения светильника ШВВП 2*2,5</t>
  </si>
  <si>
    <t>155</t>
  </si>
  <si>
    <t>2300</t>
  </si>
  <si>
    <t>Смена вентиля /крана хвс ф15 в кв.70</t>
  </si>
  <si>
    <t>Опиловка кустарника и поросли с торца дома</t>
  </si>
  <si>
    <t>43</t>
  </si>
  <si>
    <t>10</t>
  </si>
  <si>
    <t>Заделывание цокольного окна фанерой 1*1м</t>
  </si>
  <si>
    <t>669</t>
  </si>
  <si>
    <t>Ремонт площадки входа в под.1</t>
  </si>
  <si>
    <t>1,5</t>
  </si>
  <si>
    <t>802</t>
  </si>
  <si>
    <t>Погрузка листвы в ручную на трактор</t>
  </si>
  <si>
    <t>Вывоз листвы трактором на полигон</t>
  </si>
  <si>
    <t>1/3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</si>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</sst>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/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topLeftCell="A4" workbookViewId="0">
      <selection activeCell="A6" sqref="A6:G6"/>
    </sheetView>
  </sheetViews>
  <sheetFormatPr defaultRowHeight="15" x14ac:dyDescent="0.25"/>
  <cols>
    <col min="1" max="1" width="12" customWidth="1"/>
    <col min="2" max="2" width="20.85546875" customWidth="1"/>
    <col min="3" max="3" width="65.42578125" customWidth="1"/>
    <col min="4" max="5" width="8.85546875" customWidth="1"/>
    <col min="6" max="6" width="9.85546875" customWidth="1"/>
    <col min="7" max="7" width="10.57031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31"/>
      <c r="E1" s="32"/>
      <c r="F1" s="32"/>
      <c r="G1" s="32"/>
    </row>
    <row r="2" spans="1:7" x14ac:dyDescent="0.25">
      <c r="A2" s="1"/>
      <c r="B2" s="2"/>
      <c r="C2" s="2"/>
      <c r="D2" s="31"/>
      <c r="E2" s="32"/>
      <c r="F2" s="32"/>
      <c r="G2" s="32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3" t="s">
        <v>9</v>
      </c>
      <c r="B4" s="33"/>
      <c r="C4" s="33"/>
      <c r="D4" s="33"/>
      <c r="E4" s="33"/>
      <c r="F4" s="33"/>
      <c r="G4" s="33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4" t="s">
        <v>60</v>
      </c>
      <c r="B6" s="34"/>
      <c r="C6" s="34"/>
      <c r="D6" s="34"/>
      <c r="E6" s="34"/>
      <c r="F6" s="34"/>
      <c r="G6" s="34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5" t="s">
        <v>10</v>
      </c>
      <c r="B8" s="35"/>
      <c r="C8" s="35"/>
      <c r="D8" s="35"/>
      <c r="E8" s="35"/>
      <c r="F8" s="35"/>
      <c r="G8" s="35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26" t="s">
        <v>6</v>
      </c>
    </row>
    <row r="11" spans="1:7" ht="22.5" customHeight="1" x14ac:dyDescent="0.25">
      <c r="A11" s="9" t="s">
        <v>0</v>
      </c>
      <c r="B11" s="9" t="s">
        <v>1</v>
      </c>
      <c r="C11" s="9" t="s">
        <v>2</v>
      </c>
      <c r="D11" s="10" t="s">
        <v>3</v>
      </c>
      <c r="E11" s="11" t="s">
        <v>4</v>
      </c>
      <c r="F11" s="9" t="s">
        <v>5</v>
      </c>
      <c r="G11" s="27"/>
    </row>
    <row r="12" spans="1:7" ht="30" x14ac:dyDescent="0.25">
      <c r="A12" s="19">
        <v>44562</v>
      </c>
      <c r="B12" s="6" t="s">
        <v>8</v>
      </c>
      <c r="C12" s="22" t="s">
        <v>11</v>
      </c>
      <c r="D12" s="5" t="s">
        <v>12</v>
      </c>
      <c r="E12" s="17">
        <v>0.5</v>
      </c>
      <c r="F12" s="5">
        <v>1700</v>
      </c>
      <c r="G12" s="18">
        <v>850</v>
      </c>
    </row>
    <row r="13" spans="1:7" ht="12.75" customHeight="1" x14ac:dyDescent="0.25">
      <c r="A13" s="19">
        <v>44576</v>
      </c>
      <c r="B13" s="6" t="s">
        <v>8</v>
      </c>
      <c r="C13" s="22" t="s">
        <v>11</v>
      </c>
      <c r="D13" s="5" t="s">
        <v>12</v>
      </c>
      <c r="E13" s="20">
        <v>0.5</v>
      </c>
      <c r="F13" s="5">
        <v>1700</v>
      </c>
      <c r="G13" s="18">
        <f>E13*F13</f>
        <v>850</v>
      </c>
    </row>
    <row r="14" spans="1:7" ht="12.75" customHeight="1" x14ac:dyDescent="0.25">
      <c r="A14" s="12">
        <v>44562</v>
      </c>
      <c r="B14" s="6" t="s">
        <v>8</v>
      </c>
      <c r="C14" s="14" t="s">
        <v>13</v>
      </c>
      <c r="D14" s="5" t="s">
        <v>14</v>
      </c>
      <c r="E14" s="5">
        <v>14</v>
      </c>
      <c r="F14" s="15">
        <v>1439</v>
      </c>
      <c r="G14" s="18">
        <f t="shared" ref="G14:G36" si="0">E14*F14</f>
        <v>20146</v>
      </c>
    </row>
    <row r="15" spans="1:7" ht="29.25" customHeight="1" x14ac:dyDescent="0.25">
      <c r="A15" s="12">
        <v>44582</v>
      </c>
      <c r="B15" s="6" t="s">
        <v>8</v>
      </c>
      <c r="C15" s="22" t="s">
        <v>11</v>
      </c>
      <c r="D15" s="5" t="s">
        <v>12</v>
      </c>
      <c r="E15" s="20">
        <v>0.25</v>
      </c>
      <c r="F15" s="5">
        <v>1700</v>
      </c>
      <c r="G15" s="18">
        <f t="shared" si="0"/>
        <v>425</v>
      </c>
    </row>
    <row r="16" spans="1:7" ht="27.75" customHeight="1" x14ac:dyDescent="0.25">
      <c r="A16" s="12">
        <v>44592</v>
      </c>
      <c r="B16" s="6" t="s">
        <v>8</v>
      </c>
      <c r="C16" s="22" t="s">
        <v>11</v>
      </c>
      <c r="D16" s="5" t="s">
        <v>12</v>
      </c>
      <c r="E16" s="20">
        <v>0.5</v>
      </c>
      <c r="F16" s="5">
        <v>1700</v>
      </c>
      <c r="G16" s="18">
        <f t="shared" si="0"/>
        <v>850</v>
      </c>
    </row>
    <row r="17" spans="1:7" ht="28.5" customHeight="1" x14ac:dyDescent="0.25">
      <c r="A17" s="12">
        <v>44594</v>
      </c>
      <c r="B17" s="6" t="s">
        <v>8</v>
      </c>
      <c r="C17" s="22" t="s">
        <v>11</v>
      </c>
      <c r="D17" s="5" t="s">
        <v>12</v>
      </c>
      <c r="E17" s="20">
        <v>0.25</v>
      </c>
      <c r="F17" s="5">
        <v>1700</v>
      </c>
      <c r="G17" s="18">
        <f t="shared" si="0"/>
        <v>425</v>
      </c>
    </row>
    <row r="18" spans="1:7" ht="25.5" customHeight="1" x14ac:dyDescent="0.25">
      <c r="A18" s="12">
        <v>44595</v>
      </c>
      <c r="B18" s="6" t="s">
        <v>8</v>
      </c>
      <c r="C18" s="22" t="s">
        <v>11</v>
      </c>
      <c r="D18" s="5" t="s">
        <v>12</v>
      </c>
      <c r="E18" s="20">
        <v>0.5</v>
      </c>
      <c r="F18" s="5">
        <v>1700</v>
      </c>
      <c r="G18" s="18">
        <f t="shared" si="0"/>
        <v>850</v>
      </c>
    </row>
    <row r="19" spans="1:7" ht="12.75" customHeight="1" x14ac:dyDescent="0.25">
      <c r="A19" s="12">
        <v>44601</v>
      </c>
      <c r="B19" s="6" t="s">
        <v>8</v>
      </c>
      <c r="C19" s="13" t="s">
        <v>15</v>
      </c>
      <c r="D19" s="5" t="s">
        <v>16</v>
      </c>
      <c r="E19" s="20">
        <v>0.5</v>
      </c>
      <c r="F19" s="5">
        <v>1700</v>
      </c>
      <c r="G19" s="18">
        <f t="shared" si="0"/>
        <v>850</v>
      </c>
    </row>
    <row r="20" spans="1:7" ht="12.75" customHeight="1" x14ac:dyDescent="0.25">
      <c r="A20" s="12">
        <v>44602</v>
      </c>
      <c r="B20" s="6" t="s">
        <v>8</v>
      </c>
      <c r="C20" s="13" t="s">
        <v>15</v>
      </c>
      <c r="D20" s="5" t="s">
        <v>16</v>
      </c>
      <c r="E20" s="20">
        <v>0.5</v>
      </c>
      <c r="F20" s="5">
        <v>1700</v>
      </c>
      <c r="G20" s="18">
        <f t="shared" si="0"/>
        <v>850</v>
      </c>
    </row>
    <row r="21" spans="1:7" ht="12.75" customHeight="1" x14ac:dyDescent="0.25">
      <c r="A21" s="12">
        <v>44603</v>
      </c>
      <c r="B21" s="6" t="s">
        <v>8</v>
      </c>
      <c r="C21" s="13" t="s">
        <v>15</v>
      </c>
      <c r="D21" s="5" t="s">
        <v>16</v>
      </c>
      <c r="E21" s="20">
        <v>0.25</v>
      </c>
      <c r="F21" s="5">
        <v>1700</v>
      </c>
      <c r="G21" s="18">
        <f t="shared" si="0"/>
        <v>425</v>
      </c>
    </row>
    <row r="22" spans="1:7" ht="28.5" customHeight="1" x14ac:dyDescent="0.25">
      <c r="A22" s="12">
        <v>44606</v>
      </c>
      <c r="B22" s="6" t="s">
        <v>8</v>
      </c>
      <c r="C22" s="22" t="s">
        <v>17</v>
      </c>
      <c r="D22" s="5" t="s">
        <v>16</v>
      </c>
      <c r="E22" s="20">
        <v>1.5</v>
      </c>
      <c r="F22" s="5">
        <v>1800</v>
      </c>
      <c r="G22" s="18">
        <f t="shared" si="0"/>
        <v>2700</v>
      </c>
    </row>
    <row r="23" spans="1:7" ht="12.75" customHeight="1" x14ac:dyDescent="0.25">
      <c r="A23" s="12">
        <v>44612</v>
      </c>
      <c r="B23" s="6" t="s">
        <v>8</v>
      </c>
      <c r="C23" s="13" t="s">
        <v>15</v>
      </c>
      <c r="D23" s="5" t="s">
        <v>16</v>
      </c>
      <c r="E23" s="20">
        <v>0.5</v>
      </c>
      <c r="F23" s="5">
        <v>1700</v>
      </c>
      <c r="G23" s="18">
        <f t="shared" si="0"/>
        <v>850</v>
      </c>
    </row>
    <row r="24" spans="1:7" ht="12.75" customHeight="1" x14ac:dyDescent="0.25">
      <c r="A24" s="12">
        <v>44652</v>
      </c>
      <c r="B24" s="6" t="s">
        <v>8</v>
      </c>
      <c r="C24" s="23" t="s">
        <v>19</v>
      </c>
      <c r="D24" s="5" t="s">
        <v>18</v>
      </c>
      <c r="E24" s="20">
        <v>1</v>
      </c>
      <c r="F24" s="5">
        <v>6644.6</v>
      </c>
      <c r="G24" s="18">
        <f t="shared" si="0"/>
        <v>6644.6</v>
      </c>
    </row>
    <row r="25" spans="1:7" ht="12.75" customHeight="1" x14ac:dyDescent="0.25">
      <c r="A25" s="12">
        <v>44652</v>
      </c>
      <c r="B25" s="6" t="s">
        <v>8</v>
      </c>
      <c r="C25" s="13" t="s">
        <v>20</v>
      </c>
      <c r="D25" s="5" t="s">
        <v>18</v>
      </c>
      <c r="E25" s="20">
        <v>1</v>
      </c>
      <c r="F25" s="5">
        <v>615</v>
      </c>
      <c r="G25" s="18">
        <f t="shared" si="0"/>
        <v>615</v>
      </c>
    </row>
    <row r="26" spans="1:7" ht="12.75" customHeight="1" x14ac:dyDescent="0.25">
      <c r="A26" s="12">
        <v>44682</v>
      </c>
      <c r="B26" s="6" t="s">
        <v>8</v>
      </c>
      <c r="C26" s="13" t="s">
        <v>21</v>
      </c>
      <c r="D26" s="5" t="s">
        <v>22</v>
      </c>
      <c r="E26" s="20">
        <v>1</v>
      </c>
      <c r="F26" s="5">
        <v>540</v>
      </c>
      <c r="G26" s="18">
        <f t="shared" si="0"/>
        <v>540</v>
      </c>
    </row>
    <row r="27" spans="1:7" ht="12.75" customHeight="1" x14ac:dyDescent="0.25">
      <c r="A27" s="12">
        <v>44682</v>
      </c>
      <c r="B27" s="6" t="s">
        <v>8</v>
      </c>
      <c r="C27" s="13" t="s">
        <v>23</v>
      </c>
      <c r="D27" s="5" t="s">
        <v>24</v>
      </c>
      <c r="E27" s="24" t="s">
        <v>25</v>
      </c>
      <c r="F27" s="25" t="s">
        <v>26</v>
      </c>
      <c r="G27" s="18">
        <v>2550</v>
      </c>
    </row>
    <row r="28" spans="1:7" ht="12.75" customHeight="1" x14ac:dyDescent="0.25">
      <c r="A28" s="12">
        <v>44682</v>
      </c>
      <c r="B28" s="6" t="s">
        <v>8</v>
      </c>
      <c r="C28" s="13" t="s">
        <v>27</v>
      </c>
      <c r="D28" s="5" t="s">
        <v>18</v>
      </c>
      <c r="E28" s="24" t="s">
        <v>28</v>
      </c>
      <c r="F28" s="25" t="s">
        <v>29</v>
      </c>
      <c r="G28" s="18">
        <f t="shared" si="0"/>
        <v>644</v>
      </c>
    </row>
    <row r="29" spans="1:7" ht="12.75" customHeight="1" x14ac:dyDescent="0.25">
      <c r="A29" s="12">
        <v>44713</v>
      </c>
      <c r="B29" s="6" t="s">
        <v>8</v>
      </c>
      <c r="C29" s="13" t="s">
        <v>30</v>
      </c>
      <c r="D29" s="5" t="s">
        <v>31</v>
      </c>
      <c r="E29" s="24" t="s">
        <v>46</v>
      </c>
      <c r="F29" s="25" t="s">
        <v>32</v>
      </c>
      <c r="G29" s="18">
        <f t="shared" si="0"/>
        <v>4485</v>
      </c>
    </row>
    <row r="30" spans="1:7" ht="12.75" customHeight="1" x14ac:dyDescent="0.25">
      <c r="A30" s="12">
        <v>44713</v>
      </c>
      <c r="B30" s="6" t="s">
        <v>8</v>
      </c>
      <c r="C30" s="13" t="s">
        <v>33</v>
      </c>
      <c r="D30" s="5" t="s">
        <v>14</v>
      </c>
      <c r="E30" s="24" t="s">
        <v>34</v>
      </c>
      <c r="F30" s="25" t="s">
        <v>35</v>
      </c>
      <c r="G30" s="18">
        <f t="shared" si="0"/>
        <v>9330</v>
      </c>
    </row>
    <row r="31" spans="1:7" ht="12.75" customHeight="1" x14ac:dyDescent="0.25">
      <c r="A31" s="12">
        <v>44743</v>
      </c>
      <c r="B31" s="6" t="s">
        <v>8</v>
      </c>
      <c r="C31" s="13" t="s">
        <v>36</v>
      </c>
      <c r="D31" s="5" t="s">
        <v>18</v>
      </c>
      <c r="E31" s="24" t="s">
        <v>28</v>
      </c>
      <c r="F31" s="25" t="s">
        <v>37</v>
      </c>
      <c r="G31" s="18">
        <f t="shared" si="0"/>
        <v>96258</v>
      </c>
    </row>
    <row r="32" spans="1:7" ht="12.75" customHeight="1" x14ac:dyDescent="0.25">
      <c r="A32" s="12">
        <v>44743</v>
      </c>
      <c r="B32" s="6" t="s">
        <v>8</v>
      </c>
      <c r="C32" s="13" t="s">
        <v>38</v>
      </c>
      <c r="D32" s="5" t="s">
        <v>18</v>
      </c>
      <c r="E32" s="24" t="s">
        <v>39</v>
      </c>
      <c r="F32" s="25" t="s">
        <v>40</v>
      </c>
      <c r="G32" s="18">
        <f t="shared" si="0"/>
        <v>804</v>
      </c>
    </row>
    <row r="33" spans="1:7" ht="12.75" customHeight="1" x14ac:dyDescent="0.25">
      <c r="A33" s="12">
        <v>44743</v>
      </c>
      <c r="B33" s="6" t="s">
        <v>8</v>
      </c>
      <c r="C33" s="13" t="s">
        <v>30</v>
      </c>
      <c r="D33" s="5" t="s">
        <v>31</v>
      </c>
      <c r="E33" s="24" t="s">
        <v>46</v>
      </c>
      <c r="F33" s="25" t="s">
        <v>32</v>
      </c>
      <c r="G33" s="18">
        <f t="shared" si="0"/>
        <v>4485</v>
      </c>
    </row>
    <row r="34" spans="1:7" ht="12.75" customHeight="1" x14ac:dyDescent="0.25">
      <c r="A34" s="12">
        <v>44743</v>
      </c>
      <c r="B34" s="6" t="s">
        <v>8</v>
      </c>
      <c r="C34" s="13" t="s">
        <v>41</v>
      </c>
      <c r="D34" s="5" t="s">
        <v>18</v>
      </c>
      <c r="E34" s="24" t="s">
        <v>39</v>
      </c>
      <c r="F34" s="25" t="s">
        <v>42</v>
      </c>
      <c r="G34" s="18">
        <f t="shared" si="0"/>
        <v>1307</v>
      </c>
    </row>
    <row r="35" spans="1:7" ht="12.75" customHeight="1" x14ac:dyDescent="0.25">
      <c r="A35" s="12">
        <v>44743</v>
      </c>
      <c r="B35" s="6" t="s">
        <v>8</v>
      </c>
      <c r="C35" s="13" t="s">
        <v>43</v>
      </c>
      <c r="D35" s="5" t="s">
        <v>18</v>
      </c>
      <c r="E35" s="24" t="s">
        <v>39</v>
      </c>
      <c r="F35" s="25" t="s">
        <v>29</v>
      </c>
      <c r="G35" s="18">
        <f t="shared" si="0"/>
        <v>322</v>
      </c>
    </row>
    <row r="36" spans="1:7" ht="12.75" customHeight="1" x14ac:dyDescent="0.25">
      <c r="A36" s="12">
        <v>44743</v>
      </c>
      <c r="B36" s="6" t="s">
        <v>8</v>
      </c>
      <c r="C36" s="13" t="s">
        <v>44</v>
      </c>
      <c r="D36" s="5" t="s">
        <v>14</v>
      </c>
      <c r="E36" s="24" t="s">
        <v>39</v>
      </c>
      <c r="F36" s="25" t="s">
        <v>45</v>
      </c>
      <c r="G36" s="18">
        <f t="shared" si="0"/>
        <v>155</v>
      </c>
    </row>
    <row r="37" spans="1:7" ht="12.75" customHeight="1" x14ac:dyDescent="0.25">
      <c r="A37" s="12">
        <v>44774</v>
      </c>
      <c r="B37" s="6" t="s">
        <v>8</v>
      </c>
      <c r="C37" s="6" t="s">
        <v>47</v>
      </c>
      <c r="D37" s="5" t="s">
        <v>18</v>
      </c>
      <c r="E37" s="25" t="s">
        <v>39</v>
      </c>
      <c r="F37" s="25" t="s">
        <v>40</v>
      </c>
      <c r="G37" s="18">
        <f t="shared" ref="G37:G43" si="1">E37*F37</f>
        <v>804</v>
      </c>
    </row>
    <row r="38" spans="1:7" ht="12.75" customHeight="1" x14ac:dyDescent="0.25">
      <c r="A38" s="12">
        <v>44835</v>
      </c>
      <c r="B38" s="6" t="s">
        <v>8</v>
      </c>
      <c r="C38" s="6" t="s">
        <v>48</v>
      </c>
      <c r="D38" s="5" t="s">
        <v>18</v>
      </c>
      <c r="E38" s="25" t="s">
        <v>50</v>
      </c>
      <c r="F38" s="25" t="s">
        <v>49</v>
      </c>
      <c r="G38" s="18">
        <f t="shared" si="1"/>
        <v>430</v>
      </c>
    </row>
    <row r="39" spans="1:7" ht="12.75" customHeight="1" x14ac:dyDescent="0.25">
      <c r="A39" s="12">
        <v>44835</v>
      </c>
      <c r="B39" s="6" t="s">
        <v>8</v>
      </c>
      <c r="C39" s="6" t="s">
        <v>51</v>
      </c>
      <c r="D39" s="5" t="s">
        <v>31</v>
      </c>
      <c r="E39" s="25" t="s">
        <v>39</v>
      </c>
      <c r="F39" s="25" t="s">
        <v>52</v>
      </c>
      <c r="G39" s="18">
        <f t="shared" si="1"/>
        <v>669</v>
      </c>
    </row>
    <row r="40" spans="1:7" ht="12.75" customHeight="1" x14ac:dyDescent="0.25">
      <c r="A40" s="12">
        <v>44866</v>
      </c>
      <c r="B40" s="6" t="s">
        <v>8</v>
      </c>
      <c r="C40" s="6" t="s">
        <v>53</v>
      </c>
      <c r="D40" s="5" t="s">
        <v>31</v>
      </c>
      <c r="E40" s="25" t="s">
        <v>54</v>
      </c>
      <c r="F40" s="25" t="s">
        <v>55</v>
      </c>
      <c r="G40" s="18">
        <f t="shared" si="1"/>
        <v>1203</v>
      </c>
    </row>
    <row r="41" spans="1:7" ht="12.75" customHeight="1" x14ac:dyDescent="0.25">
      <c r="A41" s="12">
        <v>44866</v>
      </c>
      <c r="B41" s="6" t="s">
        <v>8</v>
      </c>
      <c r="C41" s="13" t="s">
        <v>56</v>
      </c>
      <c r="D41" s="5" t="s">
        <v>22</v>
      </c>
      <c r="E41" s="20">
        <v>1</v>
      </c>
      <c r="F41" s="5">
        <v>540</v>
      </c>
      <c r="G41" s="18">
        <f t="shared" si="1"/>
        <v>540</v>
      </c>
    </row>
    <row r="42" spans="1:7" ht="12.75" customHeight="1" x14ac:dyDescent="0.25">
      <c r="A42" s="12">
        <v>44866</v>
      </c>
      <c r="B42" s="6" t="s">
        <v>8</v>
      </c>
      <c r="C42" s="13" t="s">
        <v>57</v>
      </c>
      <c r="D42" s="5" t="s">
        <v>24</v>
      </c>
      <c r="E42" s="24" t="s">
        <v>58</v>
      </c>
      <c r="F42" s="25" t="s">
        <v>26</v>
      </c>
      <c r="G42" s="18">
        <v>2130</v>
      </c>
    </row>
    <row r="43" spans="1:7" ht="12.75" customHeight="1" x14ac:dyDescent="0.25">
      <c r="A43" s="12"/>
      <c r="B43" s="7"/>
      <c r="C43" s="6"/>
      <c r="D43" s="5"/>
      <c r="E43" s="36" t="s">
        <v>59</v>
      </c>
      <c r="F43" s="37"/>
      <c r="G43" s="18">
        <v>5000</v>
      </c>
    </row>
    <row r="44" spans="1:7" ht="12.75" customHeight="1" x14ac:dyDescent="0.25">
      <c r="A44" s="16"/>
      <c r="B44" s="6"/>
      <c r="C44" s="6"/>
      <c r="D44" s="28" t="s">
        <v>7</v>
      </c>
      <c r="E44" s="29"/>
      <c r="F44" s="30"/>
      <c r="G44" s="21">
        <f>SUM(G12:G43)</f>
        <v>168986.6</v>
      </c>
    </row>
    <row r="45" spans="1:7" x14ac:dyDescent="0.25">
      <c r="A45" s="6"/>
      <c r="B45" s="6"/>
      <c r="C45" s="6"/>
      <c r="D45" s="6"/>
      <c r="E45" s="6"/>
      <c r="F45" s="6"/>
      <c r="G45" s="6"/>
    </row>
    <row r="46" spans="1:7" ht="14.25" customHeight="1" x14ac:dyDescent="0.25"/>
    <row r="47" spans="1:7" ht="14.25" customHeight="1" x14ac:dyDescent="0.25"/>
    <row r="48" spans="1:7" ht="14.25" customHeight="1" x14ac:dyDescent="0.25"/>
    <row r="49" ht="15.75" customHeight="1" x14ac:dyDescent="0.25"/>
    <row r="50" ht="17.25" customHeight="1" x14ac:dyDescent="0.25"/>
    <row r="51" ht="15.75" customHeight="1" x14ac:dyDescent="0.25"/>
    <row r="52" ht="13.5" customHeight="1" x14ac:dyDescent="0.25"/>
    <row r="53" ht="12" customHeight="1" x14ac:dyDescent="0.25"/>
    <row r="54" ht="12" customHeight="1" x14ac:dyDescent="0.25"/>
  </sheetData>
  <mergeCells count="8">
    <mergeCell ref="G10:G11"/>
    <mergeCell ref="D44:F44"/>
    <mergeCell ref="D1:G1"/>
    <mergeCell ref="D2:G2"/>
    <mergeCell ref="A4:G4"/>
    <mergeCell ref="A6:G6"/>
    <mergeCell ref="A8:G8"/>
    <mergeCell ref="E43:F43"/>
  </mergeCells>
  <pageMargins left="0.7" right="0.7" top="0.75" bottom="0.75" header="0.3" footer="0.3"/>
  <pageSetup paperSize="9" scale="6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2023-01-16T08:45:43Z</cp:lastPrinted>
  <dcterms:created xsi:type="dcterms:W3CDTF">2018-12-18T10:17:20Z</dcterms:created>
  <dcterms:modified xsi:type="dcterms:W3CDTF">2023-03-29T05:30:58Z</dcterms:modified>
</cp:coreProperties>
</file>