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9" i="1"/>
  <c r="G20" i="1"/>
  <c r="G21" i="1"/>
  <c r="G22" i="1"/>
  <c r="G14" i="1" l="1"/>
  <c r="G23" i="1" s="1"/>
</calcChain>
</file>

<file path=xl/sharedStrings.xml><?xml version="1.0" encoding="utf-8"?>
<sst xmlns="http://schemas.openxmlformats.org/spreadsheetml/2006/main" count="43" uniqueCount="33">
  <si>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</si>
  <si>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</si>
  <si>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</si>
  <si>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</si>
  <si>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</si>
  <si>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</si>
  <si>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</si>
  <si>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</si>
  <si>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израсходовано</t>
  </si>
  <si>
    <t xml:space="preserve">                                                  выполненные работы 2022 год</t>
  </si>
  <si>
    <t>Свердлова 16</t>
  </si>
  <si>
    <t>Смена эл.лампочек, под.2-эт.2, козырек</t>
  </si>
  <si>
    <t>шт</t>
  </si>
  <si>
    <t>Установка лавочки, под.2</t>
  </si>
  <si>
    <t>м.куб</t>
  </si>
  <si>
    <t>Выемка грунта и бетонирование опор лавочки</t>
  </si>
  <si>
    <t>Погрузка мусора в ручную(уборка конт.площадки)</t>
  </si>
  <si>
    <t>т</t>
  </si>
  <si>
    <t>Вывоз мусора и веток на полигон</t>
  </si>
  <si>
    <t>рейс/м.куб</t>
  </si>
  <si>
    <t>1/2,3</t>
  </si>
  <si>
    <t>1500/210</t>
  </si>
  <si>
    <t>м.кв</t>
  </si>
  <si>
    <t>233</t>
  </si>
  <si>
    <t>4</t>
  </si>
  <si>
    <t>Окос территории силами подрядной организации</t>
  </si>
  <si>
    <t>1,95</t>
  </si>
  <si>
    <t>Окос прилегающей территории ЖЭУ</t>
  </si>
  <si>
    <t>м.п</t>
  </si>
  <si>
    <t>369</t>
  </si>
  <si>
    <t>40</t>
  </si>
  <si>
    <t>Герметизация примыканий шиферной кровли к ДВК и обмазывание ДВК мастикой "СОЗИЛАСТ"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</si>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</sst>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4" xfId="0" applyBorder="1"/>
    <xf numFmtId="0" fontId="6" fillId="2" borderId="15" xfId="0" applyFont="1" applyFill="1" applyBorder="1" applyAlignment="1">
      <alignment horizontal="left"/>
    </xf>
    <xf numFmtId="0" fontId="6" fillId="0" borderId="14" xfId="0" applyFont="1" applyFill="1" applyBorder="1" applyAlignment="1"/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 vertical="center"/>
    </xf>
    <xf numFmtId="0" fontId="6" fillId="2" borderId="17" xfId="0" applyFont="1" applyFill="1" applyBorder="1" applyAlignment="1">
      <alignment horizontal="left"/>
    </xf>
    <xf numFmtId="0" fontId="6" fillId="0" borderId="17" xfId="0" applyFont="1" applyFill="1" applyBorder="1" applyAlignment="1"/>
    <xf numFmtId="0" fontId="0" fillId="0" borderId="17" xfId="0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6" fillId="2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4" workbookViewId="0">
      <selection activeCell="A5" sqref="A5:G5"/>
    </sheetView>
  </sheetViews>
  <sheetFormatPr defaultRowHeight="15" x14ac:dyDescent="0.25"/>
  <cols>
    <col min="1" max="1" width="10.140625" customWidth="1"/>
    <col min="2" max="2" width="16.28515625" customWidth="1"/>
    <col min="3" max="3" width="48.85546875" customWidth="1"/>
    <col min="7" max="7" width="21.140625" customWidth="1"/>
  </cols>
  <sheetData>
    <row r="1" spans="1:7" x14ac:dyDescent="0.25">
      <c r="A1" s="1"/>
      <c r="B1" s="2"/>
      <c r="C1" s="2"/>
      <c r="D1" s="38"/>
      <c r="E1" s="38"/>
      <c r="F1" s="38"/>
      <c r="G1" s="38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9" t="s">
        <v>0</v>
      </c>
      <c r="B3" s="39"/>
      <c r="C3" s="39"/>
      <c r="D3" s="39"/>
      <c r="E3" s="39"/>
      <c r="F3" s="39"/>
      <c r="G3" s="39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40" t="s">
        <v>32</v>
      </c>
      <c r="B5" s="40"/>
      <c r="C5" s="40"/>
      <c r="D5" s="40"/>
      <c r="E5" s="40"/>
      <c r="F5" s="40"/>
      <c r="G5" s="40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41" t="s">
        <v>9</v>
      </c>
      <c r="B7" s="41"/>
      <c r="C7" s="41"/>
      <c r="D7" s="41"/>
      <c r="E7" s="41"/>
      <c r="F7" s="41"/>
      <c r="G7" s="41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26" t="s">
        <v>1</v>
      </c>
      <c r="B10" s="8" t="s">
        <v>2</v>
      </c>
      <c r="C10" s="8" t="s">
        <v>3</v>
      </c>
      <c r="D10" s="9" t="s">
        <v>4</v>
      </c>
      <c r="E10" s="8" t="s">
        <v>5</v>
      </c>
      <c r="F10" s="9" t="s">
        <v>6</v>
      </c>
      <c r="G10" s="10" t="s">
        <v>7</v>
      </c>
    </row>
    <row r="11" spans="1:7" ht="15.75" thickBot="1" x14ac:dyDescent="0.3">
      <c r="A11" s="11"/>
      <c r="B11" s="12"/>
      <c r="C11" s="12"/>
      <c r="D11" s="11"/>
      <c r="E11" s="12"/>
      <c r="F11" s="13"/>
      <c r="G11" s="14"/>
    </row>
    <row r="12" spans="1:7" ht="16.5" thickBot="1" x14ac:dyDescent="0.3">
      <c r="A12" s="42"/>
      <c r="B12" s="43"/>
      <c r="C12" s="43"/>
      <c r="D12" s="43"/>
      <c r="E12" s="43"/>
      <c r="F12" s="43"/>
      <c r="G12" s="44"/>
    </row>
    <row r="13" spans="1:7" ht="15.75" x14ac:dyDescent="0.25">
      <c r="A13" s="15"/>
      <c r="B13" s="16"/>
      <c r="C13" s="16"/>
      <c r="D13" s="16"/>
      <c r="E13" s="16"/>
      <c r="F13" s="17"/>
      <c r="G13" s="18"/>
    </row>
    <row r="14" spans="1:7" x14ac:dyDescent="0.25">
      <c r="A14" s="25">
        <v>44621</v>
      </c>
      <c r="B14" s="19" t="s">
        <v>10</v>
      </c>
      <c r="C14" s="20" t="s">
        <v>11</v>
      </c>
      <c r="D14" s="21" t="s">
        <v>12</v>
      </c>
      <c r="E14" s="22">
        <v>2</v>
      </c>
      <c r="F14" s="23">
        <v>48</v>
      </c>
      <c r="G14" s="24">
        <f>E14*F14</f>
        <v>96</v>
      </c>
    </row>
    <row r="15" spans="1:7" x14ac:dyDescent="0.25">
      <c r="A15" s="29">
        <v>44682</v>
      </c>
      <c r="B15" s="19" t="s">
        <v>10</v>
      </c>
      <c r="C15" s="30" t="s">
        <v>13</v>
      </c>
      <c r="D15" s="31" t="s">
        <v>12</v>
      </c>
      <c r="E15" s="32">
        <v>1</v>
      </c>
      <c r="F15" s="28">
        <v>5800</v>
      </c>
      <c r="G15" s="24">
        <f t="shared" ref="G15:G22" si="0">E15*F15</f>
        <v>5800</v>
      </c>
    </row>
    <row r="16" spans="1:7" x14ac:dyDescent="0.25">
      <c r="A16" s="29">
        <v>44682</v>
      </c>
      <c r="B16" s="19" t="s">
        <v>10</v>
      </c>
      <c r="C16" s="30" t="s">
        <v>15</v>
      </c>
      <c r="D16" s="31" t="s">
        <v>14</v>
      </c>
      <c r="E16" s="32">
        <v>0.18</v>
      </c>
      <c r="F16" s="28">
        <v>802</v>
      </c>
      <c r="G16" s="24">
        <f t="shared" si="0"/>
        <v>144.35999999999999</v>
      </c>
    </row>
    <row r="17" spans="1:7" x14ac:dyDescent="0.25">
      <c r="A17" s="29">
        <v>44682</v>
      </c>
      <c r="B17" s="19" t="s">
        <v>10</v>
      </c>
      <c r="C17" s="30" t="s">
        <v>16</v>
      </c>
      <c r="D17" s="31" t="s">
        <v>17</v>
      </c>
      <c r="E17" s="32">
        <v>1</v>
      </c>
      <c r="F17" s="28">
        <v>540</v>
      </c>
      <c r="G17" s="24">
        <f t="shared" si="0"/>
        <v>540</v>
      </c>
    </row>
    <row r="18" spans="1:7" x14ac:dyDescent="0.25">
      <c r="A18" s="29">
        <v>44682</v>
      </c>
      <c r="B18" s="19" t="s">
        <v>10</v>
      </c>
      <c r="C18" s="30" t="s">
        <v>18</v>
      </c>
      <c r="D18" s="31" t="s">
        <v>19</v>
      </c>
      <c r="E18" s="33" t="s">
        <v>20</v>
      </c>
      <c r="F18" s="34" t="s">
        <v>21</v>
      </c>
      <c r="G18" s="24">
        <v>1983</v>
      </c>
    </row>
    <row r="19" spans="1:7" x14ac:dyDescent="0.25">
      <c r="A19" s="29">
        <v>44682</v>
      </c>
      <c r="B19" s="19" t="s">
        <v>10</v>
      </c>
      <c r="C19" s="30" t="s">
        <v>27</v>
      </c>
      <c r="D19" s="31" t="s">
        <v>22</v>
      </c>
      <c r="E19" s="33" t="s">
        <v>23</v>
      </c>
      <c r="F19" s="34" t="s">
        <v>24</v>
      </c>
      <c r="G19" s="24">
        <f t="shared" si="0"/>
        <v>932</v>
      </c>
    </row>
    <row r="20" spans="1:7" x14ac:dyDescent="0.25">
      <c r="A20" s="29">
        <v>44743</v>
      </c>
      <c r="B20" s="19" t="s">
        <v>10</v>
      </c>
      <c r="C20" s="30" t="s">
        <v>25</v>
      </c>
      <c r="D20" s="31" t="s">
        <v>22</v>
      </c>
      <c r="E20" s="33" t="s">
        <v>23</v>
      </c>
      <c r="F20" s="34" t="s">
        <v>26</v>
      </c>
      <c r="G20" s="24">
        <f t="shared" si="0"/>
        <v>454.34999999999997</v>
      </c>
    </row>
    <row r="21" spans="1:7" ht="26.25" x14ac:dyDescent="0.25">
      <c r="A21" s="29">
        <v>44835</v>
      </c>
      <c r="B21" s="19" t="s">
        <v>10</v>
      </c>
      <c r="C21" s="35" t="s">
        <v>31</v>
      </c>
      <c r="D21" s="31" t="s">
        <v>28</v>
      </c>
      <c r="E21" s="33" t="s">
        <v>30</v>
      </c>
      <c r="F21" s="34" t="s">
        <v>29</v>
      </c>
      <c r="G21" s="24">
        <f t="shared" si="0"/>
        <v>14760</v>
      </c>
    </row>
    <row r="22" spans="1:7" x14ac:dyDescent="0.25">
      <c r="A22" s="29"/>
      <c r="B22" s="27"/>
      <c r="C22" s="30"/>
      <c r="D22" s="31"/>
      <c r="E22" s="33"/>
      <c r="F22" s="34"/>
      <c r="G22" s="24">
        <f t="shared" si="0"/>
        <v>0</v>
      </c>
    </row>
    <row r="23" spans="1:7" x14ac:dyDescent="0.25">
      <c r="A23" s="27"/>
      <c r="B23" s="27"/>
      <c r="C23" s="27"/>
      <c r="D23" s="27"/>
      <c r="E23" s="36" t="s">
        <v>8</v>
      </c>
      <c r="F23" s="37"/>
      <c r="G23" s="28">
        <f>SUM(G14:G22)</f>
        <v>24709.71</v>
      </c>
    </row>
    <row r="24" spans="1:7" x14ac:dyDescent="0.25">
      <c r="A24" s="27"/>
      <c r="B24" s="27"/>
      <c r="C24" s="27"/>
      <c r="D24" s="27"/>
      <c r="E24" s="27"/>
      <c r="F24" s="27"/>
      <c r="G24" s="27"/>
    </row>
  </sheetData>
  <mergeCells count="6">
    <mergeCell ref="E23:F23"/>
    <mergeCell ref="D1:G1"/>
    <mergeCell ref="A3:G3"/>
    <mergeCell ref="A5:G5"/>
    <mergeCell ref="A7:G7"/>
    <mergeCell ref="A12:G12"/>
  </mergeCells>
  <pageMargins left="0.7" right="0.7" top="0.75" bottom="0.75" header="0.3" footer="0.3"/>
  <pageSetup paperSize="9" scale="7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2023-01-16T08:48:03Z</cp:lastPrinted>
  <dcterms:created xsi:type="dcterms:W3CDTF">2021-02-08T18:38:46Z</dcterms:created>
  <dcterms:modified xsi:type="dcterms:W3CDTF">2023-03-29T05:38:55Z</dcterms:modified>
</cp:coreProperties>
</file>