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6" i="1"/>
  <c r="G37" i="1"/>
  <c r="G38" i="1"/>
  <c r="G39" i="1"/>
  <c r="G40" i="1"/>
  <c r="G41" i="1"/>
  <c r="G43" i="1"/>
  <c r="G44" i="1"/>
  <c r="G45" i="1"/>
  <c r="G46" i="1"/>
  <c r="G47" i="1"/>
  <c r="G20" i="1" l="1"/>
  <c r="G21" i="1"/>
  <c r="G22" i="1"/>
  <c r="G23" i="1"/>
  <c r="G24" i="1"/>
  <c r="G25" i="1"/>
  <c r="G26" i="1"/>
  <c r="G27" i="1"/>
  <c r="G28" i="1"/>
  <c r="G13" i="1" l="1"/>
  <c r="G15" i="1"/>
  <c r="G16" i="1"/>
  <c r="G17" i="1"/>
  <c r="G18" i="1"/>
  <c r="G19" i="1"/>
  <c r="G29" i="1"/>
  <c r="G30" i="1"/>
  <c r="G31" i="1"/>
  <c r="G32" i="1"/>
  <c r="G33" i="1"/>
  <c r="G34" i="1"/>
  <c r="G12" i="1" l="1"/>
  <c r="G49" i="1" s="1"/>
</calcChain>
</file>

<file path=xl/sharedStrings.xml><?xml version="1.0" encoding="utf-8"?>
<sst xmlns="http://schemas.openxmlformats.org/spreadsheetml/2006/main" count="190" uniqueCount="86">
  <si>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</si>
  <si>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</si>
  <si>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</si>
  <si>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</si>
  <si>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</si>
  <si>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</si>
  <si>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</si>
  <si>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Трегубова, 49</t>
  </si>
  <si>
    <t>ИТОГО затрачено: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</si>
  <si>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         </t>
  </si>
  <si>
    <t>Выполненные работы за 2022г</t>
  </si>
  <si>
    <t>Установка светодиодного светильника под.2, эт.3.</t>
  </si>
  <si>
    <t>шт</t>
  </si>
  <si>
    <t>Погрузка мусора, листвы в ручную</t>
  </si>
  <si>
    <t>т</t>
  </si>
  <si>
    <t>1</t>
  </si>
  <si>
    <t>540</t>
  </si>
  <si>
    <t>Вывоз мусора, листвы на полигон</t>
  </si>
  <si>
    <t>рейс/м.куб</t>
  </si>
  <si>
    <t>1/1</t>
  </si>
  <si>
    <t>1500/210</t>
  </si>
  <si>
    <t>Установка светильников "РАУНД", под.4</t>
  </si>
  <si>
    <t>2</t>
  </si>
  <si>
    <t>1307</t>
  </si>
  <si>
    <t>Установка лампы светодиодной, под.4</t>
  </si>
  <si>
    <t>322</t>
  </si>
  <si>
    <t>Смена эл.провода для подключения светильников, под.4</t>
  </si>
  <si>
    <t>м.п</t>
  </si>
  <si>
    <t>155</t>
  </si>
  <si>
    <t>Окос территории подрядной организацией</t>
  </si>
  <si>
    <t>м.кв</t>
  </si>
  <si>
    <t>1300</t>
  </si>
  <si>
    <t>1,95</t>
  </si>
  <si>
    <t>Смена труб ц.о РР ф 32 - подвал</t>
  </si>
  <si>
    <t>Смена труб ц.о РР ф 25 - подвал</t>
  </si>
  <si>
    <t>Смена труб ц.о РР ф 20 - подвал</t>
  </si>
  <si>
    <t>4</t>
  </si>
  <si>
    <t>7</t>
  </si>
  <si>
    <t>1304</t>
  </si>
  <si>
    <t>1555</t>
  </si>
  <si>
    <t>1925</t>
  </si>
  <si>
    <t>Смена кранов ц.о ф 25 - подвал</t>
  </si>
  <si>
    <t>Смена кранов ц.о ф15, 20 - подвал</t>
  </si>
  <si>
    <t>9</t>
  </si>
  <si>
    <t>1232</t>
  </si>
  <si>
    <t>804</t>
  </si>
  <si>
    <t>Ремонт вентилей ц.о в подвальном помещении</t>
  </si>
  <si>
    <t>11</t>
  </si>
  <si>
    <t>498</t>
  </si>
  <si>
    <t>Установка светодиодной лампы в светильник</t>
  </si>
  <si>
    <t>Монтаж эл.кабеля для подключения светильника ШВПП 2*0,75</t>
  </si>
  <si>
    <t>3</t>
  </si>
  <si>
    <t>Смена светильника "Раунд", под.2 - эт.2, под.4 - эт.5</t>
  </si>
  <si>
    <t>Смена светильника светодиодного,, под.1, эт.1</t>
  </si>
  <si>
    <t>Смена крана гвс ф15, кв.64 - м/заказ.</t>
  </si>
  <si>
    <t>Установка светильника "ШАР", под.1</t>
  </si>
  <si>
    <t>0,5</t>
  </si>
  <si>
    <t>Смена эл.ламп пд.2</t>
  </si>
  <si>
    <t>59</t>
  </si>
  <si>
    <t>Установка светодиодной лампы, под.3</t>
  </si>
  <si>
    <t>Ремонт мягкой кровли битумной мастикой, кв.70</t>
  </si>
  <si>
    <t>369</t>
  </si>
  <si>
    <t>Ремонт мягкой кровли наплавляемым материалом, кв.70</t>
  </si>
  <si>
    <t>5</t>
  </si>
  <si>
    <t>775</t>
  </si>
  <si>
    <t>Работа автовышки с рабочими</t>
  </si>
  <si>
    <t>ед</t>
  </si>
  <si>
    <t>2300</t>
  </si>
  <si>
    <t>Опиловка веток деревьев до 10 шт.</t>
  </si>
  <si>
    <t>дер</t>
  </si>
  <si>
    <t>3447</t>
  </si>
  <si>
    <t>Погрузка веток, листвы в ручную на трактор</t>
  </si>
  <si>
    <t>Вывоз веток, листвы на мусорный полигон</t>
  </si>
  <si>
    <t>2/8,5</t>
  </si>
  <si>
    <t>Ремонт мягкой кровли наплавляемым материалом, кв.18</t>
  </si>
  <si>
    <t>Ремонт мягкой кровли битумной мастикой, кв.18</t>
  </si>
  <si>
    <t>438</t>
  </si>
  <si>
    <t>Очистка придомовой территории от снега и наледи экскаватором-погрузчиком</t>
  </si>
  <si>
    <t>час</t>
  </si>
  <si>
    <t>1,8</t>
  </si>
  <si>
    <t>1900</t>
  </si>
  <si>
    <t>Смена труб ц.о РРф25, кв.20</t>
  </si>
  <si>
    <t>1,5</t>
  </si>
  <si>
    <t>Установка светодиодной лампы, под.1 - 4 этаж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</si>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</sst>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4" fontId="0" fillId="0" borderId="5" xfId="0" applyNumberFormat="1" applyBorder="1"/>
    <xf numFmtId="0" fontId="0" fillId="0" borderId="1" xfId="0" applyFont="1" applyBorder="1" applyAlignment="1">
      <alignment horizontal="left"/>
    </xf>
    <xf numFmtId="14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21" workbookViewId="0">
      <selection activeCell="M46" sqref="M46"/>
    </sheetView>
  </sheetViews>
  <sheetFormatPr defaultRowHeight="15" x14ac:dyDescent="0.25"/>
  <cols>
    <col min="1" max="1" width="11.28515625" customWidth="1"/>
    <col min="2" max="2" width="16.140625" customWidth="1"/>
    <col min="3" max="3" width="59.140625" customWidth="1"/>
    <col min="4" max="5" width="8.85546875" customWidth="1"/>
    <col min="6" max="6" width="9.85546875" customWidth="1"/>
    <col min="7" max="7" width="11.425781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7"/>
      <c r="E1" s="28"/>
      <c r="F1" s="28"/>
      <c r="G1" s="28"/>
    </row>
    <row r="2" spans="1:7" x14ac:dyDescent="0.25">
      <c r="A2" s="1"/>
      <c r="B2" s="2"/>
      <c r="C2" s="2"/>
      <c r="D2" s="27"/>
      <c r="E2" s="28"/>
      <c r="F2" s="28"/>
      <c r="G2" s="28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9" t="s">
        <v>9</v>
      </c>
      <c r="B4" s="29"/>
      <c r="C4" s="29"/>
      <c r="D4" s="29"/>
      <c r="E4" s="29"/>
      <c r="F4" s="29"/>
      <c r="G4" s="29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0" t="s">
        <v>85</v>
      </c>
      <c r="B6" s="30"/>
      <c r="C6" s="30"/>
      <c r="D6" s="30"/>
      <c r="E6" s="30"/>
      <c r="F6" s="30"/>
      <c r="G6" s="30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1" t="s">
        <v>10</v>
      </c>
      <c r="B8" s="31"/>
      <c r="C8" s="31"/>
      <c r="D8" s="31"/>
      <c r="E8" s="31"/>
      <c r="F8" s="31"/>
      <c r="G8" s="31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15" t="s">
        <v>6</v>
      </c>
    </row>
    <row r="12" spans="1:7" ht="15" customHeight="1" x14ac:dyDescent="0.25">
      <c r="A12" s="13">
        <v>44621</v>
      </c>
      <c r="B12" s="6" t="s">
        <v>7</v>
      </c>
      <c r="C12" s="20" t="s">
        <v>11</v>
      </c>
      <c r="D12" s="5" t="s">
        <v>12</v>
      </c>
      <c r="E12" s="5">
        <v>1</v>
      </c>
      <c r="F12" s="5">
        <v>1178</v>
      </c>
      <c r="G12" s="16">
        <f t="shared" ref="G12:G48" si="0">E12*F12</f>
        <v>1178</v>
      </c>
    </row>
    <row r="13" spans="1:7" ht="15" customHeight="1" x14ac:dyDescent="0.25">
      <c r="A13" s="13">
        <v>44682</v>
      </c>
      <c r="B13" s="6" t="s">
        <v>7</v>
      </c>
      <c r="C13" s="20" t="s">
        <v>13</v>
      </c>
      <c r="D13" s="5" t="s">
        <v>14</v>
      </c>
      <c r="E13" s="22" t="s">
        <v>15</v>
      </c>
      <c r="F13" s="22" t="s">
        <v>16</v>
      </c>
      <c r="G13" s="16">
        <f t="shared" si="0"/>
        <v>540</v>
      </c>
    </row>
    <row r="14" spans="1:7" ht="15" customHeight="1" x14ac:dyDescent="0.25">
      <c r="A14" s="13">
        <v>44682</v>
      </c>
      <c r="B14" s="6" t="s">
        <v>7</v>
      </c>
      <c r="C14" s="20" t="s">
        <v>17</v>
      </c>
      <c r="D14" s="5" t="s">
        <v>18</v>
      </c>
      <c r="E14" s="22" t="s">
        <v>19</v>
      </c>
      <c r="F14" s="22" t="s">
        <v>20</v>
      </c>
      <c r="G14" s="16">
        <v>1710</v>
      </c>
    </row>
    <row r="15" spans="1:7" ht="15" customHeight="1" x14ac:dyDescent="0.25">
      <c r="A15" s="13">
        <v>44682</v>
      </c>
      <c r="B15" s="6" t="s">
        <v>7</v>
      </c>
      <c r="C15" s="20" t="s">
        <v>21</v>
      </c>
      <c r="D15" s="5" t="s">
        <v>12</v>
      </c>
      <c r="E15" s="22" t="s">
        <v>22</v>
      </c>
      <c r="F15" s="22" t="s">
        <v>23</v>
      </c>
      <c r="G15" s="16">
        <f t="shared" si="0"/>
        <v>2614</v>
      </c>
    </row>
    <row r="16" spans="1:7" ht="15" customHeight="1" x14ac:dyDescent="0.25">
      <c r="A16" s="13">
        <v>44682</v>
      </c>
      <c r="B16" s="6" t="s">
        <v>7</v>
      </c>
      <c r="C16" s="20" t="s">
        <v>24</v>
      </c>
      <c r="D16" s="5" t="s">
        <v>12</v>
      </c>
      <c r="E16" s="22" t="s">
        <v>22</v>
      </c>
      <c r="F16" s="22" t="s">
        <v>25</v>
      </c>
      <c r="G16" s="16">
        <f t="shared" si="0"/>
        <v>644</v>
      </c>
    </row>
    <row r="17" spans="1:7" ht="15" customHeight="1" x14ac:dyDescent="0.25">
      <c r="A17" s="13">
        <v>44682</v>
      </c>
      <c r="B17" s="6" t="s">
        <v>7</v>
      </c>
      <c r="C17" s="20" t="s">
        <v>26</v>
      </c>
      <c r="D17" s="5" t="s">
        <v>27</v>
      </c>
      <c r="E17" s="22" t="s">
        <v>15</v>
      </c>
      <c r="F17" s="22" t="s">
        <v>28</v>
      </c>
      <c r="G17" s="16">
        <f t="shared" si="0"/>
        <v>155</v>
      </c>
    </row>
    <row r="18" spans="1:7" ht="15" customHeight="1" x14ac:dyDescent="0.25">
      <c r="A18" s="21">
        <v>44713</v>
      </c>
      <c r="B18" s="6" t="s">
        <v>7</v>
      </c>
      <c r="C18" s="20" t="s">
        <v>29</v>
      </c>
      <c r="D18" s="5" t="s">
        <v>30</v>
      </c>
      <c r="E18" s="22" t="s">
        <v>31</v>
      </c>
      <c r="F18" s="22" t="s">
        <v>32</v>
      </c>
      <c r="G18" s="16">
        <f t="shared" si="0"/>
        <v>2535</v>
      </c>
    </row>
    <row r="19" spans="1:7" ht="15" customHeight="1" x14ac:dyDescent="0.25">
      <c r="A19" s="21">
        <v>44743</v>
      </c>
      <c r="B19" s="6" t="s">
        <v>7</v>
      </c>
      <c r="C19" s="20" t="s">
        <v>29</v>
      </c>
      <c r="D19" s="5" t="s">
        <v>30</v>
      </c>
      <c r="E19" s="22" t="s">
        <v>31</v>
      </c>
      <c r="F19" s="22" t="s">
        <v>32</v>
      </c>
      <c r="G19" s="16">
        <f t="shared" si="0"/>
        <v>2535</v>
      </c>
    </row>
    <row r="20" spans="1:7" ht="15" customHeight="1" x14ac:dyDescent="0.25">
      <c r="A20" s="21">
        <v>44743</v>
      </c>
      <c r="B20" s="6" t="s">
        <v>7</v>
      </c>
      <c r="C20" s="20" t="s">
        <v>33</v>
      </c>
      <c r="D20" s="5" t="s">
        <v>27</v>
      </c>
      <c r="E20" s="22" t="s">
        <v>36</v>
      </c>
      <c r="F20" s="22" t="s">
        <v>38</v>
      </c>
      <c r="G20" s="16">
        <f t="shared" si="0"/>
        <v>5216</v>
      </c>
    </row>
    <row r="21" spans="1:7" ht="15" customHeight="1" x14ac:dyDescent="0.25">
      <c r="A21" s="21">
        <v>44743</v>
      </c>
      <c r="B21" s="6" t="s">
        <v>7</v>
      </c>
      <c r="C21" s="20" t="s">
        <v>34</v>
      </c>
      <c r="D21" s="5" t="s">
        <v>27</v>
      </c>
      <c r="E21" s="22" t="s">
        <v>15</v>
      </c>
      <c r="F21" s="22" t="s">
        <v>39</v>
      </c>
      <c r="G21" s="16">
        <f t="shared" si="0"/>
        <v>1555</v>
      </c>
    </row>
    <row r="22" spans="1:7" ht="15" customHeight="1" x14ac:dyDescent="0.25">
      <c r="A22" s="21">
        <v>44743</v>
      </c>
      <c r="B22" s="6" t="s">
        <v>7</v>
      </c>
      <c r="C22" s="20" t="s">
        <v>35</v>
      </c>
      <c r="D22" s="5" t="s">
        <v>27</v>
      </c>
      <c r="E22" s="22" t="s">
        <v>37</v>
      </c>
      <c r="F22" s="22" t="s">
        <v>40</v>
      </c>
      <c r="G22" s="16">
        <f t="shared" si="0"/>
        <v>13475</v>
      </c>
    </row>
    <row r="23" spans="1:7" ht="15" customHeight="1" x14ac:dyDescent="0.25">
      <c r="A23" s="21">
        <v>44743</v>
      </c>
      <c r="B23" s="6" t="s">
        <v>7</v>
      </c>
      <c r="C23" s="20" t="s">
        <v>41</v>
      </c>
      <c r="D23" s="5" t="s">
        <v>12</v>
      </c>
      <c r="E23" s="22" t="s">
        <v>15</v>
      </c>
      <c r="F23" s="22" t="s">
        <v>44</v>
      </c>
      <c r="G23" s="16">
        <f t="shared" si="0"/>
        <v>1232</v>
      </c>
    </row>
    <row r="24" spans="1:7" ht="15" customHeight="1" x14ac:dyDescent="0.25">
      <c r="A24" s="21">
        <v>44743</v>
      </c>
      <c r="B24" s="6" t="s">
        <v>7</v>
      </c>
      <c r="C24" s="20" t="s">
        <v>42</v>
      </c>
      <c r="D24" s="5" t="s">
        <v>12</v>
      </c>
      <c r="E24" s="22" t="s">
        <v>43</v>
      </c>
      <c r="F24" s="22" t="s">
        <v>45</v>
      </c>
      <c r="G24" s="16">
        <f t="shared" si="0"/>
        <v>7236</v>
      </c>
    </row>
    <row r="25" spans="1:7" ht="15" customHeight="1" x14ac:dyDescent="0.25">
      <c r="A25" s="21">
        <v>44743</v>
      </c>
      <c r="B25" s="6" t="s">
        <v>7</v>
      </c>
      <c r="C25" s="20" t="s">
        <v>46</v>
      </c>
      <c r="D25" s="5" t="s">
        <v>12</v>
      </c>
      <c r="E25" s="22" t="s">
        <v>47</v>
      </c>
      <c r="F25" s="22" t="s">
        <v>48</v>
      </c>
      <c r="G25" s="16">
        <f t="shared" si="0"/>
        <v>5478</v>
      </c>
    </row>
    <row r="26" spans="1:7" ht="15" customHeight="1" x14ac:dyDescent="0.25">
      <c r="A26" s="21">
        <v>44774</v>
      </c>
      <c r="B26" s="6" t="s">
        <v>7</v>
      </c>
      <c r="C26" s="20" t="s">
        <v>52</v>
      </c>
      <c r="D26" s="5" t="s">
        <v>12</v>
      </c>
      <c r="E26" s="22" t="s">
        <v>22</v>
      </c>
      <c r="F26" s="22" t="s">
        <v>23</v>
      </c>
      <c r="G26" s="16">
        <f t="shared" si="0"/>
        <v>2614</v>
      </c>
    </row>
    <row r="27" spans="1:7" ht="15" customHeight="1" x14ac:dyDescent="0.25">
      <c r="A27" s="21">
        <v>44774</v>
      </c>
      <c r="B27" s="6" t="s">
        <v>7</v>
      </c>
      <c r="C27" s="20" t="s">
        <v>49</v>
      </c>
      <c r="D27" s="5" t="s">
        <v>12</v>
      </c>
      <c r="E27" s="22" t="s">
        <v>22</v>
      </c>
      <c r="F27" s="22" t="s">
        <v>25</v>
      </c>
      <c r="G27" s="16">
        <f t="shared" si="0"/>
        <v>644</v>
      </c>
    </row>
    <row r="28" spans="1:7" ht="15" customHeight="1" x14ac:dyDescent="0.25">
      <c r="A28" s="21">
        <v>44774</v>
      </c>
      <c r="B28" s="6" t="s">
        <v>7</v>
      </c>
      <c r="C28" s="20" t="s">
        <v>50</v>
      </c>
      <c r="D28" s="5" t="s">
        <v>27</v>
      </c>
      <c r="E28" s="22" t="s">
        <v>51</v>
      </c>
      <c r="F28" s="22" t="s">
        <v>28</v>
      </c>
      <c r="G28" s="16">
        <f t="shared" si="0"/>
        <v>465</v>
      </c>
    </row>
    <row r="29" spans="1:7" ht="15" customHeight="1" x14ac:dyDescent="0.25">
      <c r="A29" s="21">
        <v>44805</v>
      </c>
      <c r="B29" s="6" t="s">
        <v>7</v>
      </c>
      <c r="C29" s="20" t="s">
        <v>53</v>
      </c>
      <c r="D29" s="5" t="s">
        <v>12</v>
      </c>
      <c r="E29" s="22" t="s">
        <v>15</v>
      </c>
      <c r="F29" s="22" t="s">
        <v>23</v>
      </c>
      <c r="G29" s="16">
        <f t="shared" si="0"/>
        <v>1307</v>
      </c>
    </row>
    <row r="30" spans="1:7" ht="15" customHeight="1" x14ac:dyDescent="0.25">
      <c r="A30" s="21">
        <v>44805</v>
      </c>
      <c r="B30" s="6" t="s">
        <v>7</v>
      </c>
      <c r="C30" s="20" t="s">
        <v>49</v>
      </c>
      <c r="D30" s="5" t="s">
        <v>12</v>
      </c>
      <c r="E30" s="22" t="s">
        <v>15</v>
      </c>
      <c r="F30" s="22" t="s">
        <v>25</v>
      </c>
      <c r="G30" s="16">
        <f t="shared" si="0"/>
        <v>322</v>
      </c>
    </row>
    <row r="31" spans="1:7" ht="15" customHeight="1" x14ac:dyDescent="0.25">
      <c r="A31" s="21">
        <v>44805</v>
      </c>
      <c r="B31" s="6" t="s">
        <v>7</v>
      </c>
      <c r="C31" s="20" t="s">
        <v>54</v>
      </c>
      <c r="D31" s="5" t="s">
        <v>12</v>
      </c>
      <c r="E31" s="22" t="s">
        <v>15</v>
      </c>
      <c r="F31" s="22" t="s">
        <v>48</v>
      </c>
      <c r="G31" s="16">
        <f t="shared" si="0"/>
        <v>498</v>
      </c>
    </row>
    <row r="32" spans="1:7" ht="15" customHeight="1" x14ac:dyDescent="0.25">
      <c r="A32" s="21">
        <v>44835</v>
      </c>
      <c r="B32" s="6" t="s">
        <v>7</v>
      </c>
      <c r="C32" s="20" t="s">
        <v>55</v>
      </c>
      <c r="D32" s="5" t="s">
        <v>12</v>
      </c>
      <c r="E32" s="22" t="s">
        <v>15</v>
      </c>
      <c r="F32" s="22" t="s">
        <v>23</v>
      </c>
      <c r="G32" s="16">
        <f t="shared" si="0"/>
        <v>1307</v>
      </c>
    </row>
    <row r="33" spans="1:7" ht="15" customHeight="1" x14ac:dyDescent="0.25">
      <c r="A33" s="21">
        <v>44835</v>
      </c>
      <c r="B33" s="6" t="s">
        <v>7</v>
      </c>
      <c r="C33" s="20" t="s">
        <v>49</v>
      </c>
      <c r="D33" s="5" t="s">
        <v>12</v>
      </c>
      <c r="E33" s="22" t="s">
        <v>15</v>
      </c>
      <c r="F33" s="22" t="s">
        <v>25</v>
      </c>
      <c r="G33" s="16">
        <f t="shared" si="0"/>
        <v>322</v>
      </c>
    </row>
    <row r="34" spans="1:7" ht="15" customHeight="1" x14ac:dyDescent="0.25">
      <c r="A34" s="21">
        <v>44835</v>
      </c>
      <c r="B34" s="6" t="s">
        <v>7</v>
      </c>
      <c r="C34" s="20" t="s">
        <v>50</v>
      </c>
      <c r="D34" s="5" t="s">
        <v>27</v>
      </c>
      <c r="E34" s="22" t="s">
        <v>56</v>
      </c>
      <c r="F34" s="22" t="s">
        <v>28</v>
      </c>
      <c r="G34" s="16">
        <f t="shared" si="0"/>
        <v>77.5</v>
      </c>
    </row>
    <row r="35" spans="1:7" ht="15" customHeight="1" x14ac:dyDescent="0.25">
      <c r="A35" s="21">
        <v>44835</v>
      </c>
      <c r="B35" s="6" t="s">
        <v>7</v>
      </c>
      <c r="C35" s="20" t="s">
        <v>57</v>
      </c>
      <c r="D35" s="5" t="s">
        <v>12</v>
      </c>
      <c r="E35" s="22" t="s">
        <v>15</v>
      </c>
      <c r="F35" s="22" t="s">
        <v>58</v>
      </c>
      <c r="G35" s="16">
        <f t="shared" si="0"/>
        <v>59</v>
      </c>
    </row>
    <row r="36" spans="1:7" ht="15" customHeight="1" x14ac:dyDescent="0.25">
      <c r="A36" s="21">
        <v>44835</v>
      </c>
      <c r="B36" s="6" t="s">
        <v>7</v>
      </c>
      <c r="C36" s="20" t="s">
        <v>59</v>
      </c>
      <c r="D36" s="5" t="s">
        <v>12</v>
      </c>
      <c r="E36" s="22" t="s">
        <v>15</v>
      </c>
      <c r="F36" s="22" t="s">
        <v>25</v>
      </c>
      <c r="G36" s="16">
        <f t="shared" si="0"/>
        <v>322</v>
      </c>
    </row>
    <row r="37" spans="1:7" ht="15" customHeight="1" x14ac:dyDescent="0.25">
      <c r="A37" s="21">
        <v>44835</v>
      </c>
      <c r="B37" s="6" t="s">
        <v>7</v>
      </c>
      <c r="C37" s="20" t="s">
        <v>60</v>
      </c>
      <c r="D37" s="5" t="s">
        <v>27</v>
      </c>
      <c r="E37" s="22" t="s">
        <v>22</v>
      </c>
      <c r="F37" s="22" t="s">
        <v>61</v>
      </c>
      <c r="G37" s="16">
        <f t="shared" si="0"/>
        <v>738</v>
      </c>
    </row>
    <row r="38" spans="1:7" ht="15" customHeight="1" x14ac:dyDescent="0.25">
      <c r="A38" s="21">
        <v>44835</v>
      </c>
      <c r="B38" s="6" t="s">
        <v>7</v>
      </c>
      <c r="C38" s="20" t="s">
        <v>62</v>
      </c>
      <c r="D38" s="5" t="s">
        <v>30</v>
      </c>
      <c r="E38" s="22" t="s">
        <v>63</v>
      </c>
      <c r="F38" s="22" t="s">
        <v>64</v>
      </c>
      <c r="G38" s="16">
        <f t="shared" si="0"/>
        <v>3875</v>
      </c>
    </row>
    <row r="39" spans="1:7" ht="15" customHeight="1" x14ac:dyDescent="0.25">
      <c r="A39" s="21">
        <v>44835</v>
      </c>
      <c r="B39" s="6" t="s">
        <v>7</v>
      </c>
      <c r="C39" s="20" t="s">
        <v>65</v>
      </c>
      <c r="D39" s="5" t="s">
        <v>66</v>
      </c>
      <c r="E39" s="22" t="s">
        <v>15</v>
      </c>
      <c r="F39" s="22" t="s">
        <v>67</v>
      </c>
      <c r="G39" s="16">
        <f t="shared" si="0"/>
        <v>2300</v>
      </c>
    </row>
    <row r="40" spans="1:7" ht="15" customHeight="1" x14ac:dyDescent="0.25">
      <c r="A40" s="21">
        <v>44866</v>
      </c>
      <c r="B40" s="6" t="s">
        <v>7</v>
      </c>
      <c r="C40" s="20" t="s">
        <v>68</v>
      </c>
      <c r="D40" s="5" t="s">
        <v>69</v>
      </c>
      <c r="E40" s="22" t="s">
        <v>15</v>
      </c>
      <c r="F40" s="22" t="s">
        <v>70</v>
      </c>
      <c r="G40" s="16">
        <f t="shared" si="0"/>
        <v>3447</v>
      </c>
    </row>
    <row r="41" spans="1:7" ht="15" customHeight="1" x14ac:dyDescent="0.25">
      <c r="A41" s="21">
        <v>44866</v>
      </c>
      <c r="B41" s="6" t="s">
        <v>7</v>
      </c>
      <c r="C41" s="20" t="s">
        <v>71</v>
      </c>
      <c r="D41" s="5" t="s">
        <v>14</v>
      </c>
      <c r="E41" s="22" t="s">
        <v>15</v>
      </c>
      <c r="F41" s="22" t="s">
        <v>16</v>
      </c>
      <c r="G41" s="16">
        <f t="shared" si="0"/>
        <v>540</v>
      </c>
    </row>
    <row r="42" spans="1:7" ht="15" customHeight="1" x14ac:dyDescent="0.25">
      <c r="A42" s="21">
        <v>44866</v>
      </c>
      <c r="B42" s="6" t="s">
        <v>7</v>
      </c>
      <c r="C42" s="20" t="s">
        <v>72</v>
      </c>
      <c r="D42" s="5" t="s">
        <v>18</v>
      </c>
      <c r="E42" s="22" t="s">
        <v>73</v>
      </c>
      <c r="F42" s="22" t="s">
        <v>20</v>
      </c>
      <c r="G42" s="16">
        <v>4785</v>
      </c>
    </row>
    <row r="43" spans="1:7" ht="15" customHeight="1" x14ac:dyDescent="0.25">
      <c r="A43" s="21">
        <v>44866</v>
      </c>
      <c r="B43" s="6" t="s">
        <v>7</v>
      </c>
      <c r="C43" s="20" t="s">
        <v>74</v>
      </c>
      <c r="D43" s="5" t="s">
        <v>30</v>
      </c>
      <c r="E43" s="22" t="s">
        <v>22</v>
      </c>
      <c r="F43" s="22" t="s">
        <v>64</v>
      </c>
      <c r="G43" s="16">
        <f t="shared" si="0"/>
        <v>1550</v>
      </c>
    </row>
    <row r="44" spans="1:7" ht="15" customHeight="1" x14ac:dyDescent="0.25">
      <c r="A44" s="21">
        <v>44866</v>
      </c>
      <c r="B44" s="6" t="s">
        <v>7</v>
      </c>
      <c r="C44" s="20" t="s">
        <v>75</v>
      </c>
      <c r="D44" s="5" t="s">
        <v>27</v>
      </c>
      <c r="E44" s="22" t="s">
        <v>36</v>
      </c>
      <c r="F44" s="22" t="s">
        <v>76</v>
      </c>
      <c r="G44" s="16">
        <f t="shared" si="0"/>
        <v>1752</v>
      </c>
    </row>
    <row r="45" spans="1:7" ht="28.5" customHeight="1" x14ac:dyDescent="0.25">
      <c r="A45" s="21">
        <v>44909</v>
      </c>
      <c r="B45" s="6" t="s">
        <v>7</v>
      </c>
      <c r="C45" s="23" t="s">
        <v>77</v>
      </c>
      <c r="D45" s="5" t="s">
        <v>78</v>
      </c>
      <c r="E45" s="22" t="s">
        <v>79</v>
      </c>
      <c r="F45" s="22" t="s">
        <v>80</v>
      </c>
      <c r="G45" s="16">
        <f t="shared" si="0"/>
        <v>3420</v>
      </c>
    </row>
    <row r="46" spans="1:7" ht="15" customHeight="1" x14ac:dyDescent="0.25">
      <c r="A46" s="21">
        <v>44896</v>
      </c>
      <c r="B46" s="6" t="s">
        <v>7</v>
      </c>
      <c r="C46" s="20" t="s">
        <v>81</v>
      </c>
      <c r="D46" s="5" t="s">
        <v>27</v>
      </c>
      <c r="E46" s="22" t="s">
        <v>82</v>
      </c>
      <c r="F46" s="22" t="s">
        <v>39</v>
      </c>
      <c r="G46" s="16">
        <f t="shared" si="0"/>
        <v>2332.5</v>
      </c>
    </row>
    <row r="47" spans="1:7" ht="15" customHeight="1" x14ac:dyDescent="0.25">
      <c r="A47" s="21">
        <v>44896</v>
      </c>
      <c r="B47" s="6" t="s">
        <v>7</v>
      </c>
      <c r="C47" s="20" t="s">
        <v>83</v>
      </c>
      <c r="D47" s="5" t="s">
        <v>12</v>
      </c>
      <c r="E47" s="22" t="s">
        <v>15</v>
      </c>
      <c r="F47" s="22" t="s">
        <v>25</v>
      </c>
      <c r="G47" s="16">
        <f t="shared" si="0"/>
        <v>322</v>
      </c>
    </row>
    <row r="48" spans="1:7" ht="15" customHeight="1" x14ac:dyDescent="0.25">
      <c r="A48" s="19"/>
      <c r="B48" s="6"/>
      <c r="C48" s="18"/>
      <c r="D48" s="6"/>
      <c r="E48" s="32" t="s">
        <v>84</v>
      </c>
      <c r="F48" s="33"/>
      <c r="G48" s="16">
        <v>5000</v>
      </c>
    </row>
    <row r="49" spans="1:7" ht="15" customHeight="1" x14ac:dyDescent="0.25">
      <c r="A49" s="5"/>
      <c r="B49" s="6"/>
      <c r="C49" s="14"/>
      <c r="D49" s="24" t="s">
        <v>8</v>
      </c>
      <c r="E49" s="25"/>
      <c r="F49" s="26"/>
      <c r="G49" s="17">
        <f>SUM(G12:G48)</f>
        <v>84102</v>
      </c>
    </row>
    <row r="50" spans="1:7" x14ac:dyDescent="0.25">
      <c r="A50" s="6"/>
      <c r="B50" s="6"/>
      <c r="C50" s="6"/>
      <c r="D50" s="6"/>
      <c r="E50" s="6"/>
      <c r="F50" s="6"/>
      <c r="G50" s="6"/>
    </row>
  </sheetData>
  <mergeCells count="7">
    <mergeCell ref="D49:F49"/>
    <mergeCell ref="D1:G1"/>
    <mergeCell ref="D2:G2"/>
    <mergeCell ref="A4:G4"/>
    <mergeCell ref="A6:G6"/>
    <mergeCell ref="A8:G8"/>
    <mergeCell ref="E48:F48"/>
  </mergeCells>
  <pageMargins left="0.7" right="0.7" top="0.75" bottom="0.75" header="0.3" footer="0.3"/>
  <pageSetup paperSize="9" scale="6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2023-01-16T08:50:53Z</cp:lastPrinted>
  <dcterms:created xsi:type="dcterms:W3CDTF">2018-12-18T11:17:24Z</dcterms:created>
  <dcterms:modified xsi:type="dcterms:W3CDTF">2023-03-29T05:49:40Z</dcterms:modified>
</cp:coreProperties>
</file>